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eras\Desktop\"/>
    </mc:Choice>
  </mc:AlternateContent>
  <xr:revisionPtr revIDLastSave="0" documentId="8_{4F61C2FA-118D-4EBB-AA97-3DF2A27757FA}" xr6:coauthVersionLast="47" xr6:coauthVersionMax="47" xr10:uidLastSave="{00000000-0000-0000-0000-000000000000}"/>
  <bookViews>
    <workbookView xWindow="-108" yWindow="-108" windowWidth="46296" windowHeight="18816" xr2:uid="{9F363663-D630-4DBB-A297-A48719E094C4}"/>
  </bookViews>
  <sheets>
    <sheet name="PSC" sheetId="1" r:id="rId1"/>
  </sheets>
  <externalReferences>
    <externalReference r:id="rId2"/>
  </externalReferences>
  <definedNames>
    <definedName name="Besteller">[1]!tbl_Besteller[#Data]</definedName>
    <definedName name="Imprint">[1]!tbl_Imprint[Imprints]</definedName>
    <definedName name="Kategorie">[1]!tbl_Kategorie[#Data]</definedName>
    <definedName name="Personen">[1]!tbl_Personen[#Data]</definedName>
    <definedName name="PivArtikel">[1]Hilfstabellen!$B$28</definedName>
    <definedName name="Verlag">[1]!tbl_Verlag[#Data]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D12" i="1"/>
  <c r="G12" i="1" s="1"/>
  <c r="D13" i="1"/>
  <c r="D14" i="1"/>
  <c r="G14" i="1" s="1"/>
  <c r="D15" i="1"/>
  <c r="G15" i="1" s="1"/>
  <c r="D16" i="1"/>
  <c r="G16" i="1" s="1"/>
  <c r="D17" i="1"/>
  <c r="G17" i="1" s="1"/>
  <c r="D18" i="1"/>
  <c r="G18" i="1" s="1"/>
  <c r="D19" i="1"/>
  <c r="D20" i="1"/>
  <c r="D21" i="1"/>
  <c r="G21" i="1" s="1"/>
  <c r="D22" i="1"/>
  <c r="G22" i="1" s="1"/>
  <c r="D23" i="1"/>
  <c r="D24" i="1"/>
  <c r="G24" i="1" s="1"/>
  <c r="D25" i="1"/>
  <c r="D26" i="1"/>
  <c r="G26" i="1" s="1"/>
  <c r="D27" i="1"/>
  <c r="G27" i="1" s="1"/>
  <c r="D28" i="1"/>
  <c r="G28" i="1" s="1"/>
  <c r="D29" i="1"/>
  <c r="G29" i="1" s="1"/>
  <c r="D30" i="1"/>
  <c r="D31" i="1"/>
  <c r="G31" i="1" s="1"/>
  <c r="D32" i="1"/>
  <c r="D33" i="1"/>
  <c r="G33" i="1" s="1"/>
  <c r="D34" i="1"/>
  <c r="G34" i="1" s="1"/>
  <c r="D35" i="1"/>
  <c r="D36" i="1"/>
  <c r="G36" i="1" s="1"/>
  <c r="D37" i="1"/>
  <c r="D38" i="1"/>
  <c r="G38" i="1" s="1"/>
  <c r="D39" i="1"/>
  <c r="G39" i="1" s="1"/>
  <c r="D40" i="1"/>
  <c r="G40" i="1" s="1"/>
  <c r="D41" i="1"/>
  <c r="G41" i="1" s="1"/>
  <c r="D42" i="1"/>
  <c r="D43" i="1"/>
  <c r="G43" i="1" s="1"/>
  <c r="D44" i="1"/>
  <c r="D45" i="1"/>
  <c r="G45" i="1" s="1"/>
  <c r="D46" i="1"/>
  <c r="G46" i="1" s="1"/>
  <c r="D47" i="1"/>
  <c r="D48" i="1"/>
  <c r="G48" i="1" s="1"/>
  <c r="D49" i="1"/>
  <c r="D50" i="1"/>
  <c r="G50" i="1" s="1"/>
  <c r="D51" i="1"/>
  <c r="G51" i="1" s="1"/>
  <c r="D52" i="1"/>
  <c r="G52" i="1" s="1"/>
  <c r="D53" i="1"/>
  <c r="G53" i="1" s="1"/>
  <c r="D54" i="1"/>
  <c r="G54" i="1" s="1"/>
  <c r="D55" i="1"/>
  <c r="G55" i="1" s="1"/>
  <c r="D56" i="1"/>
  <c r="D57" i="1"/>
  <c r="G57" i="1" s="1"/>
  <c r="D58" i="1"/>
  <c r="G58" i="1" s="1"/>
  <c r="D59" i="1"/>
  <c r="D60" i="1"/>
  <c r="G60" i="1" s="1"/>
  <c r="D61" i="1"/>
  <c r="D62" i="1"/>
  <c r="G62" i="1" s="1"/>
  <c r="D63" i="1"/>
  <c r="G63" i="1" s="1"/>
  <c r="D64" i="1"/>
  <c r="G64" i="1" s="1"/>
  <c r="D65" i="1"/>
  <c r="G65" i="1" s="1"/>
  <c r="D66" i="1"/>
  <c r="G66" i="1" s="1"/>
  <c r="D67" i="1"/>
  <c r="G67" i="1" s="1"/>
  <c r="D68" i="1"/>
  <c r="D69" i="1"/>
  <c r="G69" i="1" s="1"/>
  <c r="D70" i="1"/>
  <c r="G70" i="1" s="1"/>
  <c r="D71" i="1"/>
  <c r="D72" i="1"/>
  <c r="G72" i="1" s="1"/>
  <c r="D73" i="1"/>
  <c r="D74" i="1"/>
  <c r="D75" i="1"/>
  <c r="G75" i="1" s="1"/>
  <c r="D76" i="1"/>
  <c r="G76" i="1" s="1"/>
  <c r="D77" i="1"/>
  <c r="G77" i="1" s="1"/>
  <c r="D78" i="1"/>
  <c r="D79" i="1"/>
  <c r="D80" i="1"/>
  <c r="D81" i="1"/>
  <c r="G81" i="1" s="1"/>
  <c r="D82" i="1"/>
  <c r="G82" i="1" s="1"/>
  <c r="D83" i="1"/>
  <c r="D84" i="1"/>
  <c r="G84" i="1" s="1"/>
  <c r="D85" i="1"/>
  <c r="D86" i="1"/>
  <c r="G86" i="1" s="1"/>
  <c r="D87" i="1"/>
  <c r="G87" i="1" s="1"/>
  <c r="D88" i="1"/>
  <c r="G88" i="1" s="1"/>
  <c r="D89" i="1"/>
  <c r="G89" i="1" s="1"/>
  <c r="D90" i="1"/>
  <c r="D91" i="1"/>
  <c r="D92" i="1"/>
  <c r="D93" i="1"/>
  <c r="G93" i="1" s="1"/>
  <c r="D94" i="1"/>
  <c r="G94" i="1" s="1"/>
  <c r="D95" i="1"/>
  <c r="D96" i="1"/>
  <c r="G96" i="1" s="1"/>
  <c r="D97" i="1"/>
  <c r="D98" i="1"/>
  <c r="D99" i="1"/>
  <c r="G99" i="1" s="1"/>
  <c r="D100" i="1"/>
  <c r="G100" i="1" s="1"/>
  <c r="D101" i="1"/>
  <c r="G101" i="1" s="1"/>
  <c r="G13" i="1"/>
  <c r="G19" i="1"/>
  <c r="G20" i="1"/>
  <c r="G23" i="1"/>
  <c r="G25" i="1"/>
  <c r="G32" i="1"/>
  <c r="G35" i="1"/>
  <c r="G37" i="1"/>
  <c r="G42" i="1"/>
  <c r="G44" i="1"/>
  <c r="G47" i="1"/>
  <c r="G49" i="1"/>
  <c r="G56" i="1"/>
  <c r="G59" i="1"/>
  <c r="G61" i="1"/>
  <c r="G68" i="1"/>
  <c r="G71" i="1"/>
  <c r="G73" i="1"/>
  <c r="G74" i="1"/>
  <c r="G78" i="1"/>
  <c r="G79" i="1"/>
  <c r="G80" i="1"/>
  <c r="G83" i="1"/>
  <c r="G85" i="1"/>
  <c r="G90" i="1"/>
  <c r="G91" i="1"/>
  <c r="G92" i="1"/>
  <c r="G95" i="1"/>
  <c r="G97" i="1"/>
  <c r="G98" i="1"/>
  <c r="C11" i="1"/>
  <c r="D11" i="1"/>
  <c r="G11" i="1" s="1"/>
  <c r="C10" i="1"/>
  <c r="D10" i="1"/>
  <c r="G10" i="1" s="1"/>
  <c r="C5" i="1"/>
  <c r="C6" i="1"/>
  <c r="C7" i="1"/>
  <c r="C8" i="1"/>
  <c r="C9" i="1"/>
  <c r="D9" i="1"/>
  <c r="G9" i="1" s="1"/>
  <c r="D5" i="1"/>
  <c r="G5" i="1" s="1"/>
  <c r="D6" i="1"/>
  <c r="D7" i="1"/>
  <c r="G7" i="1" s="1"/>
  <c r="D8" i="1"/>
  <c r="G8" i="1" s="1"/>
  <c r="G30" i="1" l="1"/>
  <c r="G6" i="1"/>
</calcChain>
</file>

<file path=xl/sharedStrings.xml><?xml version="1.0" encoding="utf-8"?>
<sst xmlns="http://schemas.openxmlformats.org/spreadsheetml/2006/main" count="20" uniqueCount="20">
  <si>
    <t>https://binnerscomicclub.de/</t>
  </si>
  <si>
    <t>https://bio.binnerscomicclub.de/</t>
  </si>
  <si>
    <t>bcc006</t>
  </si>
  <si>
    <t>00:33:57.864 Outro</t>
  </si>
  <si>
    <t>bcc007-michael</t>
  </si>
  <si>
    <t>bcc007-andreas</t>
  </si>
  <si>
    <t>00:02:06.552 Andreas' Comic</t>
  </si>
  <si>
    <t>bcc007</t>
  </si>
  <si>
    <t>00:00:00.000 Intro</t>
  </si>
  <si>
    <t>&lt;psc:chapters xmlns:psc="http://podlove.org/simple-chapters" version="1.2"&gt;</t>
  </si>
  <si>
    <t>URL</t>
  </si>
  <si>
    <t>Bild</t>
  </si>
  <si>
    <t>Zeit</t>
  </si>
  <si>
    <t>Zeitmarken</t>
  </si>
  <si>
    <t>Kapitel</t>
  </si>
  <si>
    <t>https://cdn.binnerscomicclub.de/</t>
  </si>
  <si>
    <t>Zeitleiste</t>
  </si>
  <si>
    <t>00:17:48.865 Michaels Comic</t>
  </si>
  <si>
    <t>Bild-Basis-URL: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</si>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</sst>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164" fontId="4" fillId="0" borderId="0" xfId="2" applyNumberFormat="1" applyFont="1"/>
    <xf numFmtId="0" fontId="2" fillId="0" borderId="0" xfId="0" applyFont="1"/>
    <xf numFmtId="0" fontId="0" fillId="0" borderId="0" xfId="0" applyNumberFormat="1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3" fillId="0" borderId="0" xfId="2" applyProtection="1">
      <protection locked="0"/>
    </xf>
    <xf numFmtId="0" fontId="3" fillId="0" borderId="2" xfId="2" applyBorder="1" applyProtection="1">
      <protection locked="0"/>
    </xf>
    <xf numFmtId="0" fontId="2" fillId="3" borderId="0" xfId="0" applyFont="1" applyFill="1"/>
    <xf numFmtId="0" fontId="1" fillId="2" borderId="1" xfId="0" applyFont="1" applyFill="1" applyBorder="1" applyProtection="1">
      <protection locked="0"/>
    </xf>
    <xf numFmtId="164" fontId="0" fillId="0" borderId="0" xfId="0" applyNumberFormat="1"/>
    <xf numFmtId="0" fontId="2" fillId="3" borderId="3" xfId="0" applyFont="1" applyFill="1" applyBorder="1"/>
    <xf numFmtId="164" fontId="4" fillId="0" borderId="3" xfId="2" applyNumberFormat="1" applyFont="1" applyBorder="1"/>
  </cellXfs>
  <cellStyles count="3">
    <cellStyle name="Hyperlink" xfId="1" xr:uid="{245D1D4C-9E16-44C6-BFFB-5B9AD27B923B}"/>
    <cellStyle name="Link" xfId="2" builtinId="8"/>
    <cellStyle name="Standard" xfId="0" builtinId="0"/>
  </cellStyles>
  <dxfs count="35"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[$-F800]dddd\,\ mmmm\ dd\,\ yyyy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[$-F800]dddd\,\ mmmm\ dd\,\ yyyy"/>
    </dxf>
    <dxf>
      <protection locked="0" hidden="0"/>
    </dxf>
    <dxf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d04d22f505fd36fa/PodcastProject/BlackDogAnalyse.xlsx" TargetMode="External"/><Relationship Id="rId1" Type="http://schemas.openxmlformats.org/officeDocument/2006/relationships/externalLinkPath" Target="https://d.docs.live.net/d04d22f505fd36fa/PodcastProject/BlackDogAnaly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est_LSN"/>
      <sheetName val="test_Kursentwicklung"/>
      <sheetName val="test_Discounts"/>
      <sheetName val="Tabelle1"/>
      <sheetName val="Analyse (2)"/>
      <sheetName val="Analyse"/>
      <sheetName val="Michael"/>
      <sheetName val="Hilfstabellen"/>
      <sheetName val="Tabelle2"/>
      <sheetName val="Andreas"/>
      <sheetName val="Datenbasis"/>
      <sheetName val="Import"/>
      <sheetName val="Dashboard"/>
      <sheetName val="Help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8">
          <cell r="B28" t="str">
            <v>Anzahl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8F4DBDF-1033-4E57-85B0-084C2241900D}" name="times" displayName="times" ref="B4:I101" totalsRowShown="0" headerRowDxfId="34">
  <autoFilter ref="B4:I101" xr:uid="{C8F4DBDF-1033-4E57-85B0-084C2241900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A3102E0F-9E94-411A-96CE-CA9B928D1B30}" name="Zeitmarken" dataDxfId="33"/>
    <tableColumn id="2" xr3:uid="{3D751C83-4B52-4FDC-A927-296CB18DD1F3}" name="Zeit">
      <calculatedColumnFormula>IF(times[[#This Row],[Zeitmarken]]&lt;&gt;"",LEFT(times[[#This Row],[Zeitmarken]],12),"")</calculatedColumnFormula>
    </tableColumn>
    <tableColumn id="3" xr3:uid="{51A2C603-5C33-47BA-B536-A89D0E7FEAD0}" name="Kapitel">
      <calculatedColumnFormula>IF(B5&lt;&gt;"",SUBSTITUTE(RIGHT(B5,LEN(B5)-13),"&amp;","and"),"")</calculatedColumnFormula>
    </tableColumn>
    <tableColumn id="4" xr3:uid="{ACAAD3AE-AAE6-4EBA-8821-1471A9570CAE}" name="Bild" dataDxfId="32"/>
    <tableColumn id="5" xr3:uid="{88D0D3D8-F6AB-44F6-9CEF-98917769C449}" name="URL" dataDxfId="31" dataCellStyle="Link"/>
    <tableColumn id="6" xr3:uid="{84E8B98A-84B6-4072-B158-662ECAC03E95}" name="Zeitleiste" dataDxfId="28" dataCellStyle="Link">
      <calculatedColumnFormula>LEFT(times[[#This Row],[Zeitmarken]],8)&amp; " "&amp;times[[#This Row],[Kapitel]]</calculatedColumnFormula>
    </tableColumn>
    <tableColumn id="8" xr3:uid="{A4A26DCC-F2A1-47D5-8D6F-FC04431F5656}" name="&lt;psc:chapters xmlns:psc=&quot;http://podlove.org/simple-chapters&quot; version=&quot;1.2&quot;&gt;" dataDxfId="30" dataCellStyle="Link">
      <calculatedColumnFormula>IF(AND(times[[#This Row],[Zeitmarken]]="",B4&lt;&gt;""),"&lt;/psc:chapters&gt;","")</calculatedColumnFormula>
    </tableColumn>
    <tableColumn id="7" xr3:uid="{F66BB670-D1FE-46D4-9E0A-CAF24C32AECD}" name=" " dataDxfId="29">
      <calculatedColumnFormula>IF(times[[#This Row],[Zeitmarken]]&lt;&gt;"","&lt;psc:chapter start="""&amp;times[[#This Row],[Zeit]]&amp;""" title="""&amp;times[[#This Row],[Kapitel]]&amp;""""&amp;IF(times[[#This Row],[Bild]]&lt;&gt;""," image="""&amp;$F$2&amp;times[[#This Row],[Bild]]&amp;".jpg""","")&amp;IF(times[[#This Row],[URL]]&lt;&gt;""," href="""&amp;times[[#This Row],[URL]]&amp;"""","")&amp;" /&gt;","")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dn.binnerscomicclub.de/" TargetMode="External"/><Relationship Id="rId2" Type="http://schemas.openxmlformats.org/officeDocument/2006/relationships/hyperlink" Target="https://bio.binnerscomicclub.de/" TargetMode="External"/><Relationship Id="rId1" Type="http://schemas.openxmlformats.org/officeDocument/2006/relationships/hyperlink" Target="https://binnerscomicclub.de/" TargetMode="External"/><Relationship Id="rId5" Type="http://schemas.openxmlformats.org/officeDocument/2006/relationships/table" Target="../tables/table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5D8FC-9C84-401E-8DBC-65B5139328FC}">
  <dimension ref="A1:I101"/>
  <sheetViews>
    <sheetView showGridLines="0" tabSelected="1" workbookViewId="0"/>
  </sheetViews>
  <sheetFormatPr baseColWidth="10" defaultColWidth="11.44140625" defaultRowHeight="14.4" x14ac:dyDescent="0.3"/>
  <cols>
    <col min="1" max="1" width="3.33203125" customWidth="1"/>
    <col min="2" max="2" width="49" style="4" bestFit="1" customWidth="1"/>
    <col min="3" max="3" width="16.33203125" hidden="1" customWidth="1"/>
    <col min="4" max="4" width="42" hidden="1" customWidth="1"/>
    <col min="5" max="5" width="18.6640625" style="4" customWidth="1"/>
    <col min="6" max="6" width="28.44140625" style="4" bestFit="1" customWidth="1"/>
    <col min="7" max="7" width="47.109375" bestFit="1" customWidth="1"/>
    <col min="8" max="8" width="15.109375" customWidth="1"/>
    <col min="9" max="9" width="144.21875" customWidth="1"/>
    <col min="10" max="10" width="118.6640625" bestFit="1" customWidth="1"/>
  </cols>
  <sheetData>
    <row r="1" spans="1:9" ht="18" customHeight="1" x14ac:dyDescent="0.3"/>
    <row r="2" spans="1:9" x14ac:dyDescent="0.3">
      <c r="E2" s="9" t="s">
        <v>18</v>
      </c>
      <c r="F2" s="7" t="s">
        <v>15</v>
      </c>
    </row>
    <row r="4" spans="1:9" x14ac:dyDescent="0.3">
      <c r="A4" s="2"/>
      <c r="B4" s="5" t="s">
        <v>13</v>
      </c>
      <c r="C4" s="2" t="s">
        <v>12</v>
      </c>
      <c r="D4" s="2" t="s">
        <v>14</v>
      </c>
      <c r="E4" s="5" t="s">
        <v>11</v>
      </c>
      <c r="F4" s="5" t="s">
        <v>10</v>
      </c>
      <c r="G4" s="11" t="s">
        <v>16</v>
      </c>
      <c r="H4" s="8" t="s">
        <v>9</v>
      </c>
      <c r="I4" s="8" t="s">
        <v>19</v>
      </c>
    </row>
    <row r="5" spans="1:9" x14ac:dyDescent="0.3">
      <c r="B5" s="4" t="s">
        <v>8</v>
      </c>
      <c r="C5" t="str">
        <f>IF(times[[#This Row],[Zeitmarken]]&lt;&gt;"",LEFT(times[[#This Row],[Zeitmarken]],12),"")</f>
        <v>00:00:00.000</v>
      </c>
      <c r="D5" t="str">
        <f>IF(B5&lt;&gt;"",SUBSTITUTE(RIGHT(B5,LEN(B5)-13),"&amp;","and"),"")</f>
        <v>Intro</v>
      </c>
      <c r="E5" s="4" t="s">
        <v>7</v>
      </c>
      <c r="F5" s="6" t="s">
        <v>0</v>
      </c>
      <c r="G5" s="12" t="str">
        <f>LEFT(times[[#This Row],[Zeitmarken]],8)&amp; " "&amp;times[[#This Row],[Kapitel]]</f>
        <v>00:00:00 Intro</v>
      </c>
      <c r="H5" s="1" t="str">
        <f>IF(AND(times[[#This Row],[Zeitmarken]]="",B4&lt;&gt;""),"&lt;/psc:chapters&gt;","")</f>
        <v/>
      </c>
      <c r="I5" t="str">
        <f>IF(times[[#This Row],[Zeitmarken]]&lt;&gt;"","&lt;psc:chapter start="""&amp;times[[#This Row],[Zeit]]&amp;""" title="""&amp;times[[#This Row],[Kapitel]]&amp;""""&amp;IF(times[[#This Row],[Bild]]&lt;&gt;""," image="""&amp;$F$2&amp;times[[#This Row],[Bild]]&amp;".jpg""","")&amp;IF(times[[#This Row],[URL]]&lt;&gt;""," href="""&amp;times[[#This Row],[URL]]&amp;"""","")&amp;" /&gt;","")</f>
        <v>&lt;psc:chapter start="00:00:00.000" title="Intro" image="https://cdn.binnerscomicclub.de/bcc007.jpg" href="https://binnerscomicclub.de/" /&gt;</v>
      </c>
    </row>
    <row r="6" spans="1:9" x14ac:dyDescent="0.3">
      <c r="B6" s="4" t="s">
        <v>6</v>
      </c>
      <c r="C6" t="str">
        <f>IF(times[[#This Row],[Zeitmarken]]&lt;&gt;"",LEFT(times[[#This Row],[Zeitmarken]],12),"")</f>
        <v>00:02:06.552</v>
      </c>
      <c r="D6" t="str">
        <f>IF(B6&lt;&gt;"",SUBSTITUTE(RIGHT(B6,LEN(B6)-13),"&amp;","and"),"")</f>
        <v>Andreas' Comic</v>
      </c>
      <c r="E6" s="4" t="s">
        <v>5</v>
      </c>
      <c r="F6" s="6"/>
      <c r="G6" s="12" t="str">
        <f>LEFT(times[[#This Row],[Zeitmarken]],8)&amp; " "&amp;times[[#This Row],[Kapitel]]</f>
        <v>00:02:06 Andreas' Comic</v>
      </c>
      <c r="H6" s="1" t="str">
        <f>IF(AND(times[[#This Row],[Zeitmarken]]="",B5&lt;&gt;""),"&lt;/psc:chapters&gt;","")</f>
        <v/>
      </c>
      <c r="I6" t="str">
        <f>IF(times[[#This Row],[Zeitmarken]]&lt;&gt;"","&lt;psc:chapter start="""&amp;times[[#This Row],[Zeit]]&amp;""" title="""&amp;times[[#This Row],[Kapitel]]&amp;""""&amp;IF(times[[#This Row],[Bild]]&lt;&gt;""," image="""&amp;$F$2&amp;times[[#This Row],[Bild]]&amp;".jpg""","")&amp;IF(times[[#This Row],[URL]]&lt;&gt;""," href="""&amp;times[[#This Row],[URL]]&amp;"""","")&amp;" /&gt;","")</f>
        <v>&lt;psc:chapter start="00:02:06.552" title="Andreas' Comic" image="https://cdn.binnerscomicclub.de/bcc007-andreas.jpg" /&gt;</v>
      </c>
    </row>
    <row r="7" spans="1:9" x14ac:dyDescent="0.3">
      <c r="B7" s="4" t="s">
        <v>17</v>
      </c>
      <c r="C7" t="str">
        <f>IF(times[[#This Row],[Zeitmarken]]&lt;&gt;"",LEFT(times[[#This Row],[Zeitmarken]],12),"")</f>
        <v>00:17:48.865</v>
      </c>
      <c r="D7" t="str">
        <f>IF(B7&lt;&gt;"",SUBSTITUTE(RIGHT(B7,LEN(B7)-13),"&amp;","and"),"")</f>
        <v>Michaels Comic</v>
      </c>
      <c r="E7" s="4" t="s">
        <v>4</v>
      </c>
      <c r="F7" s="6"/>
      <c r="G7" s="12" t="str">
        <f>LEFT(times[[#This Row],[Zeitmarken]],8)&amp; " "&amp;times[[#This Row],[Kapitel]]</f>
        <v>00:17:48 Michaels Comic</v>
      </c>
      <c r="H7" s="1" t="str">
        <f>IF(AND(times[[#This Row],[Zeitmarken]]="",B6&lt;&gt;""),"&lt;/psc:chapters&gt;","")</f>
        <v/>
      </c>
      <c r="I7" t="str">
        <f>IF(times[[#This Row],[Zeitmarken]]&lt;&gt;"","&lt;psc:chapter start="""&amp;times[[#This Row],[Zeit]]&amp;""" title="""&amp;times[[#This Row],[Kapitel]]&amp;""""&amp;IF(times[[#This Row],[Bild]]&lt;&gt;""," image="""&amp;$F$2&amp;times[[#This Row],[Bild]]&amp;".jpg""","")&amp;IF(times[[#This Row],[URL]]&lt;&gt;""," href="""&amp;times[[#This Row],[URL]]&amp;"""","")&amp;" /&gt;","")</f>
        <v>&lt;psc:chapter start="00:17:48.865" title="Michaels Comic" image="https://cdn.binnerscomicclub.de/bcc007-michael.jpg" /&gt;</v>
      </c>
    </row>
    <row r="8" spans="1:9" x14ac:dyDescent="0.3">
      <c r="B8" s="4" t="s">
        <v>3</v>
      </c>
      <c r="C8" t="str">
        <f>IF(times[[#This Row],[Zeitmarken]]&lt;&gt;"",LEFT(times[[#This Row],[Zeitmarken]],12),"")</f>
        <v>00:33:57.864</v>
      </c>
      <c r="D8" t="str">
        <f>IF(B8&lt;&gt;"",SUBSTITUTE(RIGHT(B8,LEN(B8)-13),"&amp;","and"),"")</f>
        <v>Outro</v>
      </c>
      <c r="E8" s="4" t="s">
        <v>2</v>
      </c>
      <c r="F8" s="6" t="s">
        <v>1</v>
      </c>
      <c r="G8" s="12" t="str">
        <f>LEFT(times[[#This Row],[Zeitmarken]],8)&amp; " "&amp;times[[#This Row],[Kapitel]]</f>
        <v>00:33:57 Outro</v>
      </c>
      <c r="H8" s="1" t="str">
        <f>IF(AND(times[[#This Row],[Zeitmarken]]="",B7&lt;&gt;""),"&lt;/psc:chapters&gt;","")</f>
        <v/>
      </c>
      <c r="I8" t="str">
        <f>IF(times[[#This Row],[Zeitmarken]]&lt;&gt;"","&lt;psc:chapter start="""&amp;times[[#This Row],[Zeit]]&amp;""" title="""&amp;times[[#This Row],[Kapitel]]&amp;""""&amp;IF(times[[#This Row],[Bild]]&lt;&gt;""," image="""&amp;$F$2&amp;times[[#This Row],[Bild]]&amp;".jpg""","")&amp;IF(times[[#This Row],[URL]]&lt;&gt;""," href="""&amp;times[[#This Row],[URL]]&amp;"""","")&amp;" /&gt;","")</f>
        <v>&lt;psc:chapter start="00:33:57.864" title="Outro" image="https://cdn.binnerscomicclub.de/bcc006.jpg" href="https://bio.binnerscomicclub.de/" /&gt;</v>
      </c>
    </row>
    <row r="9" spans="1:9" x14ac:dyDescent="0.3">
      <c r="C9" t="str">
        <f>IF(times[[#This Row],[Zeitmarken]]&lt;&gt;"",LEFT(times[[#This Row],[Zeitmarken]],12),"")</f>
        <v/>
      </c>
      <c r="D9" t="str">
        <f>IF(B9&lt;&gt;"",SUBSTITUTE(RIGHT(B9,LEN(B9)-13),"&amp;","and"),"")</f>
        <v/>
      </c>
      <c r="F9" s="6"/>
      <c r="G9" s="12" t="str">
        <f>LEFT(times[[#This Row],[Zeitmarken]],8)&amp; " "&amp;times[[#This Row],[Kapitel]]</f>
        <v xml:space="preserve"> </v>
      </c>
      <c r="H9" s="10" t="str">
        <f>IF(AND(times[[#This Row],[Zeitmarken]]="",B8&lt;&gt;""),"&lt;/psc:chapters&gt;","")</f>
        <v>&lt;/psc:chapters&gt;</v>
      </c>
      <c r="I9" t="str">
        <f>IF(times[[#This Row],[Zeitmarken]]&lt;&gt;"","&lt;psc:chapter start="""&amp;times[[#This Row],[Zeit]]&amp;""" title="""&amp;times[[#This Row],[Kapitel]]&amp;""""&amp;IF(times[[#This Row],[Bild]]&lt;&gt;""," image="""&amp;$F$2&amp;times[[#This Row],[Bild]]&amp;".jpg""","")&amp;IF(times[[#This Row],[URL]]&lt;&gt;""," href="""&amp;times[[#This Row],[URL]]&amp;"""","")&amp;" /&gt;","")</f>
        <v/>
      </c>
    </row>
    <row r="10" spans="1:9" x14ac:dyDescent="0.3">
      <c r="C10" t="str">
        <f>IF(times[[#This Row],[Zeitmarken]]&lt;&gt;"",LEFT(times[[#This Row],[Zeitmarken]],12),"")</f>
        <v/>
      </c>
      <c r="D10" t="str">
        <f>IF(B10&lt;&gt;"",SUBSTITUTE(RIGHT(B10,LEN(B10)-13),"&amp;","and"),"")</f>
        <v/>
      </c>
      <c r="F10" s="6"/>
      <c r="G10" s="12" t="str">
        <f>LEFT(times[[#This Row],[Zeitmarken]],8)&amp; " "&amp;times[[#This Row],[Kapitel]]</f>
        <v xml:space="preserve"> </v>
      </c>
      <c r="H10" s="1" t="str">
        <f>IF(AND(times[[#This Row],[Zeitmarken]]="",B9&lt;&gt;""),"&lt;/psc:chapters&gt;","")</f>
        <v/>
      </c>
      <c r="I10" t="str">
        <f>IF(times[[#This Row],[Zeitmarken]]&lt;&gt;"","&lt;psc:chapter start="""&amp;times[[#This Row],[Zeit]]&amp;""" title="""&amp;times[[#This Row],[Kapitel]]&amp;""""&amp;IF(times[[#This Row],[Bild]]&lt;&gt;""," image="""&amp;$F$2&amp;times[[#This Row],[Bild]]&amp;".jpg""","")&amp;IF(times[[#This Row],[URL]]&lt;&gt;""," href="""&amp;times[[#This Row],[URL]]&amp;"""","")&amp;" /&gt;","")</f>
        <v/>
      </c>
    </row>
    <row r="11" spans="1:9" x14ac:dyDescent="0.3">
      <c r="C11" t="str">
        <f>IF(times[[#This Row],[Zeitmarken]]&lt;&gt;"",LEFT(times[[#This Row],[Zeitmarken]],12),"")</f>
        <v/>
      </c>
      <c r="D11" t="str">
        <f>IF(B11&lt;&gt;"",SUBSTITUTE(RIGHT(B11,LEN(B11)-13),"&amp;","and"),"")</f>
        <v/>
      </c>
      <c r="F11" s="6"/>
      <c r="G11" s="12" t="str">
        <f>LEFT(times[[#This Row],[Zeitmarken]],8)&amp; " "&amp;times[[#This Row],[Kapitel]]</f>
        <v xml:space="preserve"> </v>
      </c>
      <c r="H11" s="1" t="str">
        <f>IF(AND(times[[#This Row],[Zeitmarken]]="",B10&lt;&gt;""),"&lt;/psc:chapters&gt;","")</f>
        <v/>
      </c>
      <c r="I11" t="str">
        <f>IF(times[[#This Row],[Zeitmarken]]&lt;&gt;"","&lt;psc:chapter start="""&amp;times[[#This Row],[Zeit]]&amp;""" title="""&amp;times[[#This Row],[Kapitel]]&amp;""""&amp;IF(times[[#This Row],[Bild]]&lt;&gt;""," image="""&amp;$F$2&amp;times[[#This Row],[Bild]]&amp;".jpg""","")&amp;IF(times[[#This Row],[URL]]&lt;&gt;""," href="""&amp;times[[#This Row],[URL]]&amp;"""","")&amp;" /&gt;","")</f>
        <v/>
      </c>
    </row>
    <row r="12" spans="1:9" x14ac:dyDescent="0.3">
      <c r="C12" t="str">
        <f>IF(times[[#This Row],[Zeitmarken]]&lt;&gt;"",LEFT(times[[#This Row],[Zeitmarken]],12),"")</f>
        <v/>
      </c>
      <c r="D12" t="str">
        <f t="shared" ref="D12:D43" si="0">IF(B12&lt;&gt;"",SUBSTITUTE(RIGHT(B12,LEN(B12)-13),"&amp;","and"),"")</f>
        <v/>
      </c>
      <c r="F12" s="6"/>
      <c r="G12" s="12" t="str">
        <f>LEFT(times[[#This Row],[Zeitmarken]],8)&amp; " "&amp;times[[#This Row],[Kapitel]]</f>
        <v xml:space="preserve"> </v>
      </c>
      <c r="H12" s="1" t="str">
        <f>IF(AND(times[[#This Row],[Zeitmarken]]="",B11&lt;&gt;""),"&lt;/psc:chapters&gt;","")</f>
        <v/>
      </c>
      <c r="I12" s="3" t="str">
        <f>IF(times[[#This Row],[Zeitmarken]]&lt;&gt;"","&lt;psc:chapter start="""&amp;times[[#This Row],[Zeit]]&amp;""" title="""&amp;times[[#This Row],[Kapitel]]&amp;""""&amp;IF(times[[#This Row],[Bild]]&lt;&gt;""," image="""&amp;$F$2&amp;times[[#This Row],[Bild]]&amp;".jpg""","")&amp;IF(times[[#This Row],[URL]]&lt;&gt;""," href="""&amp;times[[#This Row],[URL]]&amp;"""","")&amp;" /&gt;","")</f>
        <v/>
      </c>
    </row>
    <row r="13" spans="1:9" x14ac:dyDescent="0.3">
      <c r="C13" t="str">
        <f>IF(times[[#This Row],[Zeitmarken]]&lt;&gt;"",LEFT(times[[#This Row],[Zeitmarken]],12),"")</f>
        <v/>
      </c>
      <c r="D13" t="str">
        <f t="shared" si="0"/>
        <v/>
      </c>
      <c r="F13" s="6"/>
      <c r="G13" s="12" t="str">
        <f>LEFT(times[[#This Row],[Zeitmarken]],8)&amp; " "&amp;times[[#This Row],[Kapitel]]</f>
        <v xml:space="preserve"> </v>
      </c>
      <c r="H13" s="1" t="str">
        <f>IF(AND(times[[#This Row],[Zeitmarken]]="",B12&lt;&gt;""),"&lt;/psc:chapters&gt;","")</f>
        <v/>
      </c>
      <c r="I13" s="3" t="str">
        <f>IF(times[[#This Row],[Zeitmarken]]&lt;&gt;"","&lt;psc:chapter start="""&amp;times[[#This Row],[Zeit]]&amp;""" title="""&amp;times[[#This Row],[Kapitel]]&amp;""""&amp;IF(times[[#This Row],[Bild]]&lt;&gt;""," image="""&amp;$F$2&amp;times[[#This Row],[Bild]]&amp;".jpg""","")&amp;IF(times[[#This Row],[URL]]&lt;&gt;""," href="""&amp;times[[#This Row],[URL]]&amp;"""","")&amp;" /&gt;","")</f>
        <v/>
      </c>
    </row>
    <row r="14" spans="1:9" x14ac:dyDescent="0.3">
      <c r="C14" t="str">
        <f>IF(times[[#This Row],[Zeitmarken]]&lt;&gt;"",LEFT(times[[#This Row],[Zeitmarken]],12),"")</f>
        <v/>
      </c>
      <c r="D14" t="str">
        <f t="shared" si="0"/>
        <v/>
      </c>
      <c r="F14" s="6"/>
      <c r="G14" s="12" t="str">
        <f>LEFT(times[[#This Row],[Zeitmarken]],8)&amp; " "&amp;times[[#This Row],[Kapitel]]</f>
        <v xml:space="preserve"> </v>
      </c>
      <c r="H14" s="1" t="str">
        <f>IF(AND(times[[#This Row],[Zeitmarken]]="",B13&lt;&gt;""),"&lt;/psc:chapters&gt;","")</f>
        <v/>
      </c>
      <c r="I14" s="3" t="str">
        <f>IF(times[[#This Row],[Zeitmarken]]&lt;&gt;"","&lt;psc:chapter start="""&amp;times[[#This Row],[Zeit]]&amp;""" title="""&amp;times[[#This Row],[Kapitel]]&amp;""""&amp;IF(times[[#This Row],[Bild]]&lt;&gt;""," image="""&amp;$F$2&amp;times[[#This Row],[Bild]]&amp;".jpg""","")&amp;IF(times[[#This Row],[URL]]&lt;&gt;""," href="""&amp;times[[#This Row],[URL]]&amp;"""","")&amp;" /&gt;","")</f>
        <v/>
      </c>
    </row>
    <row r="15" spans="1:9" x14ac:dyDescent="0.3">
      <c r="C15" t="str">
        <f>IF(times[[#This Row],[Zeitmarken]]&lt;&gt;"",LEFT(times[[#This Row],[Zeitmarken]],12),"")</f>
        <v/>
      </c>
      <c r="D15" t="str">
        <f t="shared" si="0"/>
        <v/>
      </c>
      <c r="F15" s="6"/>
      <c r="G15" s="12" t="str">
        <f>LEFT(times[[#This Row],[Zeitmarken]],8)&amp; " "&amp;times[[#This Row],[Kapitel]]</f>
        <v xml:space="preserve"> </v>
      </c>
      <c r="H15" s="1" t="str">
        <f>IF(AND(times[[#This Row],[Zeitmarken]]="",B14&lt;&gt;""),"&lt;/psc:chapters&gt;","")</f>
        <v/>
      </c>
      <c r="I15" s="3" t="str">
        <f>IF(times[[#This Row],[Zeitmarken]]&lt;&gt;"","&lt;psc:chapter start="""&amp;times[[#This Row],[Zeit]]&amp;""" title="""&amp;times[[#This Row],[Kapitel]]&amp;""""&amp;IF(times[[#This Row],[Bild]]&lt;&gt;""," image="""&amp;$F$2&amp;times[[#This Row],[Bild]]&amp;".jpg""","")&amp;IF(times[[#This Row],[URL]]&lt;&gt;""," href="""&amp;times[[#This Row],[URL]]&amp;"""","")&amp;" /&gt;","")</f>
        <v/>
      </c>
    </row>
    <row r="16" spans="1:9" x14ac:dyDescent="0.3">
      <c r="C16" t="str">
        <f>IF(times[[#This Row],[Zeitmarken]]&lt;&gt;"",LEFT(times[[#This Row],[Zeitmarken]],12),"")</f>
        <v/>
      </c>
      <c r="D16" t="str">
        <f t="shared" si="0"/>
        <v/>
      </c>
      <c r="F16" s="6"/>
      <c r="G16" s="12" t="str">
        <f>LEFT(times[[#This Row],[Zeitmarken]],8)&amp; " "&amp;times[[#This Row],[Kapitel]]</f>
        <v xml:space="preserve"> </v>
      </c>
      <c r="H16" s="1" t="str">
        <f>IF(AND(times[[#This Row],[Zeitmarken]]="",B15&lt;&gt;""),"&lt;/psc:chapters&gt;","")</f>
        <v/>
      </c>
      <c r="I16" s="3" t="str">
        <f>IF(times[[#This Row],[Zeitmarken]]&lt;&gt;"","&lt;psc:chapter start="""&amp;times[[#This Row],[Zeit]]&amp;""" title="""&amp;times[[#This Row],[Kapitel]]&amp;""""&amp;IF(times[[#This Row],[Bild]]&lt;&gt;""," image="""&amp;$F$2&amp;times[[#This Row],[Bild]]&amp;".jpg""","")&amp;IF(times[[#This Row],[URL]]&lt;&gt;""," href="""&amp;times[[#This Row],[URL]]&amp;"""","")&amp;" /&gt;","")</f>
        <v/>
      </c>
    </row>
    <row r="17" spans="3:9" x14ac:dyDescent="0.3">
      <c r="C17" t="str">
        <f>IF(times[[#This Row],[Zeitmarken]]&lt;&gt;"",LEFT(times[[#This Row],[Zeitmarken]],12),"")</f>
        <v/>
      </c>
      <c r="D17" t="str">
        <f t="shared" si="0"/>
        <v/>
      </c>
      <c r="F17" s="6"/>
      <c r="G17" s="12" t="str">
        <f>LEFT(times[[#This Row],[Zeitmarken]],8)&amp; " "&amp;times[[#This Row],[Kapitel]]</f>
        <v xml:space="preserve"> </v>
      </c>
      <c r="H17" s="1" t="str">
        <f>IF(AND(times[[#This Row],[Zeitmarken]]="",B16&lt;&gt;""),"&lt;/psc:chapters&gt;","")</f>
        <v/>
      </c>
      <c r="I17" s="3" t="str">
        <f>IF(times[[#This Row],[Zeitmarken]]&lt;&gt;"","&lt;psc:chapter start="""&amp;times[[#This Row],[Zeit]]&amp;""" title="""&amp;times[[#This Row],[Kapitel]]&amp;""""&amp;IF(times[[#This Row],[Bild]]&lt;&gt;""," image="""&amp;$F$2&amp;times[[#This Row],[Bild]]&amp;".jpg""","")&amp;IF(times[[#This Row],[URL]]&lt;&gt;""," href="""&amp;times[[#This Row],[URL]]&amp;"""","")&amp;" /&gt;","")</f>
        <v/>
      </c>
    </row>
    <row r="18" spans="3:9" x14ac:dyDescent="0.3">
      <c r="C18" t="str">
        <f>IF(times[[#This Row],[Zeitmarken]]&lt;&gt;"",LEFT(times[[#This Row],[Zeitmarken]],12),"")</f>
        <v/>
      </c>
      <c r="D18" t="str">
        <f t="shared" si="0"/>
        <v/>
      </c>
      <c r="F18" s="6"/>
      <c r="G18" s="12" t="str">
        <f>LEFT(times[[#This Row],[Zeitmarken]],8)&amp; " "&amp;times[[#This Row],[Kapitel]]</f>
        <v xml:space="preserve"> </v>
      </c>
      <c r="H18" s="1" t="str">
        <f>IF(AND(times[[#This Row],[Zeitmarken]]="",B17&lt;&gt;""),"&lt;/psc:chapters&gt;","")</f>
        <v/>
      </c>
      <c r="I18" s="3" t="str">
        <f>IF(times[[#This Row],[Zeitmarken]]&lt;&gt;"","&lt;psc:chapter start="""&amp;times[[#This Row],[Zeit]]&amp;""" title="""&amp;times[[#This Row],[Kapitel]]&amp;""""&amp;IF(times[[#This Row],[Bild]]&lt;&gt;""," image="""&amp;$F$2&amp;times[[#This Row],[Bild]]&amp;".jpg""","")&amp;IF(times[[#This Row],[URL]]&lt;&gt;""," href="""&amp;times[[#This Row],[URL]]&amp;"""","")&amp;" /&gt;","")</f>
        <v/>
      </c>
    </row>
    <row r="19" spans="3:9" x14ac:dyDescent="0.3">
      <c r="C19" t="str">
        <f>IF(times[[#This Row],[Zeitmarken]]&lt;&gt;"",LEFT(times[[#This Row],[Zeitmarken]],12),"")</f>
        <v/>
      </c>
      <c r="D19" t="str">
        <f t="shared" si="0"/>
        <v/>
      </c>
      <c r="F19" s="6"/>
      <c r="G19" s="12" t="str">
        <f>LEFT(times[[#This Row],[Zeitmarken]],8)&amp; " "&amp;times[[#This Row],[Kapitel]]</f>
        <v xml:space="preserve"> </v>
      </c>
      <c r="H19" s="1" t="str">
        <f>IF(AND(times[[#This Row],[Zeitmarken]]="",B18&lt;&gt;""),"&lt;/psc:chapters&gt;","")</f>
        <v/>
      </c>
      <c r="I19" s="3" t="str">
        <f>IF(times[[#This Row],[Zeitmarken]]&lt;&gt;"","&lt;psc:chapter start="""&amp;times[[#This Row],[Zeit]]&amp;""" title="""&amp;times[[#This Row],[Kapitel]]&amp;""""&amp;IF(times[[#This Row],[Bild]]&lt;&gt;""," image="""&amp;$F$2&amp;times[[#This Row],[Bild]]&amp;".jpg""","")&amp;IF(times[[#This Row],[URL]]&lt;&gt;""," href="""&amp;times[[#This Row],[URL]]&amp;"""","")&amp;" /&gt;","")</f>
        <v/>
      </c>
    </row>
    <row r="20" spans="3:9" x14ac:dyDescent="0.3">
      <c r="C20" t="str">
        <f>IF(times[[#This Row],[Zeitmarken]]&lt;&gt;"",LEFT(times[[#This Row],[Zeitmarken]],12),"")</f>
        <v/>
      </c>
      <c r="D20" t="str">
        <f t="shared" si="0"/>
        <v/>
      </c>
      <c r="F20" s="6"/>
      <c r="G20" s="12" t="str">
        <f>LEFT(times[[#This Row],[Zeitmarken]],8)&amp; " "&amp;times[[#This Row],[Kapitel]]</f>
        <v xml:space="preserve"> </v>
      </c>
      <c r="H20" s="1" t="str">
        <f>IF(AND(times[[#This Row],[Zeitmarken]]="",B19&lt;&gt;""),"&lt;/psc:chapters&gt;","")</f>
        <v/>
      </c>
      <c r="I20" s="3" t="str">
        <f>IF(times[[#This Row],[Zeitmarken]]&lt;&gt;"","&lt;psc:chapter start="""&amp;times[[#This Row],[Zeit]]&amp;""" title="""&amp;times[[#This Row],[Kapitel]]&amp;""""&amp;IF(times[[#This Row],[Bild]]&lt;&gt;""," image="""&amp;$F$2&amp;times[[#This Row],[Bild]]&amp;".jpg""","")&amp;IF(times[[#This Row],[URL]]&lt;&gt;""," href="""&amp;times[[#This Row],[URL]]&amp;"""","")&amp;" /&gt;","")</f>
        <v/>
      </c>
    </row>
    <row r="21" spans="3:9" x14ac:dyDescent="0.3">
      <c r="C21" t="str">
        <f>IF(times[[#This Row],[Zeitmarken]]&lt;&gt;"",LEFT(times[[#This Row],[Zeitmarken]],12),"")</f>
        <v/>
      </c>
      <c r="D21" t="str">
        <f t="shared" si="0"/>
        <v/>
      </c>
      <c r="F21" s="6"/>
      <c r="G21" s="12" t="str">
        <f>LEFT(times[[#This Row],[Zeitmarken]],8)&amp; " "&amp;times[[#This Row],[Kapitel]]</f>
        <v xml:space="preserve"> </v>
      </c>
      <c r="H21" s="1" t="str">
        <f>IF(AND(times[[#This Row],[Zeitmarken]]="",B20&lt;&gt;""),"&lt;/psc:chapters&gt;","")</f>
        <v/>
      </c>
      <c r="I21" s="3" t="str">
        <f>IF(times[[#This Row],[Zeitmarken]]&lt;&gt;"","&lt;psc:chapter start="""&amp;times[[#This Row],[Zeit]]&amp;""" title="""&amp;times[[#This Row],[Kapitel]]&amp;""""&amp;IF(times[[#This Row],[Bild]]&lt;&gt;""," image="""&amp;$F$2&amp;times[[#This Row],[Bild]]&amp;".jpg""","")&amp;IF(times[[#This Row],[URL]]&lt;&gt;""," href="""&amp;times[[#This Row],[URL]]&amp;"""","")&amp;" /&gt;","")</f>
        <v/>
      </c>
    </row>
    <row r="22" spans="3:9" x14ac:dyDescent="0.3">
      <c r="C22" t="str">
        <f>IF(times[[#This Row],[Zeitmarken]]&lt;&gt;"",LEFT(times[[#This Row],[Zeitmarken]],12),"")</f>
        <v/>
      </c>
      <c r="D22" t="str">
        <f t="shared" si="0"/>
        <v/>
      </c>
      <c r="F22" s="6"/>
      <c r="G22" s="12" t="str">
        <f>LEFT(times[[#This Row],[Zeitmarken]],8)&amp; " "&amp;times[[#This Row],[Kapitel]]</f>
        <v xml:space="preserve"> </v>
      </c>
      <c r="H22" s="1" t="str">
        <f>IF(AND(times[[#This Row],[Zeitmarken]]="",B21&lt;&gt;""),"&lt;/psc:chapters&gt;","")</f>
        <v/>
      </c>
      <c r="I22" s="3" t="str">
        <f>IF(times[[#This Row],[Zeitmarken]]&lt;&gt;"","&lt;psc:chapter start="""&amp;times[[#This Row],[Zeit]]&amp;""" title="""&amp;times[[#This Row],[Kapitel]]&amp;""""&amp;IF(times[[#This Row],[Bild]]&lt;&gt;""," image="""&amp;$F$2&amp;times[[#This Row],[Bild]]&amp;".jpg""","")&amp;IF(times[[#This Row],[URL]]&lt;&gt;""," href="""&amp;times[[#This Row],[URL]]&amp;"""","")&amp;" /&gt;","")</f>
        <v/>
      </c>
    </row>
    <row r="23" spans="3:9" x14ac:dyDescent="0.3">
      <c r="C23" t="str">
        <f>IF(times[[#This Row],[Zeitmarken]]&lt;&gt;"",LEFT(times[[#This Row],[Zeitmarken]],12),"")</f>
        <v/>
      </c>
      <c r="D23" t="str">
        <f t="shared" si="0"/>
        <v/>
      </c>
      <c r="F23" s="6"/>
      <c r="G23" s="12" t="str">
        <f>LEFT(times[[#This Row],[Zeitmarken]],8)&amp; " "&amp;times[[#This Row],[Kapitel]]</f>
        <v xml:space="preserve"> </v>
      </c>
      <c r="H23" s="1" t="str">
        <f>IF(AND(times[[#This Row],[Zeitmarken]]="",B22&lt;&gt;""),"&lt;/psc:chapters&gt;","")</f>
        <v/>
      </c>
      <c r="I23" s="3" t="str">
        <f>IF(times[[#This Row],[Zeitmarken]]&lt;&gt;"","&lt;psc:chapter start="""&amp;times[[#This Row],[Zeit]]&amp;""" title="""&amp;times[[#This Row],[Kapitel]]&amp;""""&amp;IF(times[[#This Row],[Bild]]&lt;&gt;""," image="""&amp;$F$2&amp;times[[#This Row],[Bild]]&amp;".jpg""","")&amp;IF(times[[#This Row],[URL]]&lt;&gt;""," href="""&amp;times[[#This Row],[URL]]&amp;"""","")&amp;" /&gt;","")</f>
        <v/>
      </c>
    </row>
    <row r="24" spans="3:9" x14ac:dyDescent="0.3">
      <c r="C24" t="str">
        <f>IF(times[[#This Row],[Zeitmarken]]&lt;&gt;"",LEFT(times[[#This Row],[Zeitmarken]],12),"")</f>
        <v/>
      </c>
      <c r="D24" t="str">
        <f t="shared" si="0"/>
        <v/>
      </c>
      <c r="F24" s="6"/>
      <c r="G24" s="12" t="str">
        <f>LEFT(times[[#This Row],[Zeitmarken]],8)&amp; " "&amp;times[[#This Row],[Kapitel]]</f>
        <v xml:space="preserve"> </v>
      </c>
      <c r="H24" s="1" t="str">
        <f>IF(AND(times[[#This Row],[Zeitmarken]]="",B23&lt;&gt;""),"&lt;/psc:chapters&gt;","")</f>
        <v/>
      </c>
      <c r="I24" s="3" t="str">
        <f>IF(times[[#This Row],[Zeitmarken]]&lt;&gt;"","&lt;psc:chapter start="""&amp;times[[#This Row],[Zeit]]&amp;""" title="""&amp;times[[#This Row],[Kapitel]]&amp;""""&amp;IF(times[[#This Row],[Bild]]&lt;&gt;""," image="""&amp;$F$2&amp;times[[#This Row],[Bild]]&amp;".jpg""","")&amp;IF(times[[#This Row],[URL]]&lt;&gt;""," href="""&amp;times[[#This Row],[URL]]&amp;"""","")&amp;" /&gt;","")</f>
        <v/>
      </c>
    </row>
    <row r="25" spans="3:9" x14ac:dyDescent="0.3">
      <c r="C25" t="str">
        <f>IF(times[[#This Row],[Zeitmarken]]&lt;&gt;"",LEFT(times[[#This Row],[Zeitmarken]],12),"")</f>
        <v/>
      </c>
      <c r="D25" t="str">
        <f t="shared" si="0"/>
        <v/>
      </c>
      <c r="F25" s="6"/>
      <c r="G25" s="12" t="str">
        <f>LEFT(times[[#This Row],[Zeitmarken]],8)&amp; " "&amp;times[[#This Row],[Kapitel]]</f>
        <v xml:space="preserve"> </v>
      </c>
      <c r="H25" s="1" t="str">
        <f>IF(AND(times[[#This Row],[Zeitmarken]]="",B24&lt;&gt;""),"&lt;/psc:chapters&gt;","")</f>
        <v/>
      </c>
      <c r="I25" s="3" t="str">
        <f>IF(times[[#This Row],[Zeitmarken]]&lt;&gt;"","&lt;psc:chapter start="""&amp;times[[#This Row],[Zeit]]&amp;""" title="""&amp;times[[#This Row],[Kapitel]]&amp;""""&amp;IF(times[[#This Row],[Bild]]&lt;&gt;""," image="""&amp;$F$2&amp;times[[#This Row],[Bild]]&amp;".jpg""","")&amp;IF(times[[#This Row],[URL]]&lt;&gt;""," href="""&amp;times[[#This Row],[URL]]&amp;"""","")&amp;" /&gt;","")</f>
        <v/>
      </c>
    </row>
    <row r="26" spans="3:9" x14ac:dyDescent="0.3">
      <c r="C26" t="str">
        <f>IF(times[[#This Row],[Zeitmarken]]&lt;&gt;"",LEFT(times[[#This Row],[Zeitmarken]],12),"")</f>
        <v/>
      </c>
      <c r="D26" t="str">
        <f t="shared" si="0"/>
        <v/>
      </c>
      <c r="F26" s="6"/>
      <c r="G26" s="12" t="str">
        <f>LEFT(times[[#This Row],[Zeitmarken]],8)&amp; " "&amp;times[[#This Row],[Kapitel]]</f>
        <v xml:space="preserve"> </v>
      </c>
      <c r="H26" s="1" t="str">
        <f>IF(AND(times[[#This Row],[Zeitmarken]]="",B25&lt;&gt;""),"&lt;/psc:chapters&gt;","")</f>
        <v/>
      </c>
      <c r="I26" s="3" t="str">
        <f>IF(times[[#This Row],[Zeitmarken]]&lt;&gt;"","&lt;psc:chapter start="""&amp;times[[#This Row],[Zeit]]&amp;""" title="""&amp;times[[#This Row],[Kapitel]]&amp;""""&amp;IF(times[[#This Row],[Bild]]&lt;&gt;""," image="""&amp;$F$2&amp;times[[#This Row],[Bild]]&amp;".jpg""","")&amp;IF(times[[#This Row],[URL]]&lt;&gt;""," href="""&amp;times[[#This Row],[URL]]&amp;"""","")&amp;" /&gt;","")</f>
        <v/>
      </c>
    </row>
    <row r="27" spans="3:9" x14ac:dyDescent="0.3">
      <c r="C27" t="str">
        <f>IF(times[[#This Row],[Zeitmarken]]&lt;&gt;"",LEFT(times[[#This Row],[Zeitmarken]],12),"")</f>
        <v/>
      </c>
      <c r="D27" t="str">
        <f t="shared" si="0"/>
        <v/>
      </c>
      <c r="F27" s="6"/>
      <c r="G27" s="12" t="str">
        <f>LEFT(times[[#This Row],[Zeitmarken]],8)&amp; " "&amp;times[[#This Row],[Kapitel]]</f>
        <v xml:space="preserve"> </v>
      </c>
      <c r="H27" s="1" t="str">
        <f>IF(AND(times[[#This Row],[Zeitmarken]]="",B26&lt;&gt;""),"&lt;/psc:chapters&gt;","")</f>
        <v/>
      </c>
      <c r="I27" s="3" t="str">
        <f>IF(times[[#This Row],[Zeitmarken]]&lt;&gt;"","&lt;psc:chapter start="""&amp;times[[#This Row],[Zeit]]&amp;""" title="""&amp;times[[#This Row],[Kapitel]]&amp;""""&amp;IF(times[[#This Row],[Bild]]&lt;&gt;""," image="""&amp;$F$2&amp;times[[#This Row],[Bild]]&amp;".jpg""","")&amp;IF(times[[#This Row],[URL]]&lt;&gt;""," href="""&amp;times[[#This Row],[URL]]&amp;"""","")&amp;" /&gt;","")</f>
        <v/>
      </c>
    </row>
    <row r="28" spans="3:9" x14ac:dyDescent="0.3">
      <c r="C28" t="str">
        <f>IF(times[[#This Row],[Zeitmarken]]&lt;&gt;"",LEFT(times[[#This Row],[Zeitmarken]],12),"")</f>
        <v/>
      </c>
      <c r="D28" t="str">
        <f t="shared" si="0"/>
        <v/>
      </c>
      <c r="F28" s="6"/>
      <c r="G28" s="12" t="str">
        <f>LEFT(times[[#This Row],[Zeitmarken]],8)&amp; " "&amp;times[[#This Row],[Kapitel]]</f>
        <v xml:space="preserve"> </v>
      </c>
      <c r="H28" s="1" t="str">
        <f>IF(AND(times[[#This Row],[Zeitmarken]]="",B27&lt;&gt;""),"&lt;/psc:chapters&gt;","")</f>
        <v/>
      </c>
      <c r="I28" s="3" t="str">
        <f>IF(times[[#This Row],[Zeitmarken]]&lt;&gt;"","&lt;psc:chapter start="""&amp;times[[#This Row],[Zeit]]&amp;""" title="""&amp;times[[#This Row],[Kapitel]]&amp;""""&amp;IF(times[[#This Row],[Bild]]&lt;&gt;""," image="""&amp;$F$2&amp;times[[#This Row],[Bild]]&amp;".jpg""","")&amp;IF(times[[#This Row],[URL]]&lt;&gt;""," href="""&amp;times[[#This Row],[URL]]&amp;"""","")&amp;" /&gt;","")</f>
        <v/>
      </c>
    </row>
    <row r="29" spans="3:9" x14ac:dyDescent="0.3">
      <c r="C29" t="str">
        <f>IF(times[[#This Row],[Zeitmarken]]&lt;&gt;"",LEFT(times[[#This Row],[Zeitmarken]],12),"")</f>
        <v/>
      </c>
      <c r="D29" t="str">
        <f t="shared" si="0"/>
        <v/>
      </c>
      <c r="F29" s="6"/>
      <c r="G29" s="12" t="str">
        <f>LEFT(times[[#This Row],[Zeitmarken]],8)&amp; " "&amp;times[[#This Row],[Kapitel]]</f>
        <v xml:space="preserve"> </v>
      </c>
      <c r="H29" s="1" t="str">
        <f>IF(AND(times[[#This Row],[Zeitmarken]]="",B28&lt;&gt;""),"&lt;/psc:chapters&gt;","")</f>
        <v/>
      </c>
      <c r="I29" s="3" t="str">
        <f>IF(times[[#This Row],[Zeitmarken]]&lt;&gt;"","&lt;psc:chapter start="""&amp;times[[#This Row],[Zeit]]&amp;""" title="""&amp;times[[#This Row],[Kapitel]]&amp;""""&amp;IF(times[[#This Row],[Bild]]&lt;&gt;""," image="""&amp;$F$2&amp;times[[#This Row],[Bild]]&amp;".jpg""","")&amp;IF(times[[#This Row],[URL]]&lt;&gt;""," href="""&amp;times[[#This Row],[URL]]&amp;"""","")&amp;" /&gt;","")</f>
        <v/>
      </c>
    </row>
    <row r="30" spans="3:9" x14ac:dyDescent="0.3">
      <c r="C30" t="str">
        <f>IF(times[[#This Row],[Zeitmarken]]&lt;&gt;"",LEFT(times[[#This Row],[Zeitmarken]],12),"")</f>
        <v/>
      </c>
      <c r="D30" t="str">
        <f t="shared" si="0"/>
        <v/>
      </c>
      <c r="F30" s="6"/>
      <c r="G30" s="12" t="str">
        <f>LEFT(times[[#This Row],[Zeitmarken]],8)&amp; " "&amp;times[[#This Row],[Kapitel]]</f>
        <v xml:space="preserve"> </v>
      </c>
      <c r="H30" s="1" t="str">
        <f>IF(AND(times[[#This Row],[Zeitmarken]]="",B29&lt;&gt;""),"&lt;/psc:chapters&gt;","")</f>
        <v/>
      </c>
      <c r="I30" s="3" t="str">
        <f>IF(times[[#This Row],[Zeitmarken]]&lt;&gt;"","&lt;psc:chapter start="""&amp;times[[#This Row],[Zeit]]&amp;""" title="""&amp;times[[#This Row],[Kapitel]]&amp;""""&amp;IF(times[[#This Row],[Bild]]&lt;&gt;""," image="""&amp;$F$2&amp;times[[#This Row],[Bild]]&amp;".jpg""","")&amp;IF(times[[#This Row],[URL]]&lt;&gt;""," href="""&amp;times[[#This Row],[URL]]&amp;"""","")&amp;" /&gt;","")</f>
        <v/>
      </c>
    </row>
    <row r="31" spans="3:9" x14ac:dyDescent="0.3">
      <c r="C31" t="str">
        <f>IF(times[[#This Row],[Zeitmarken]]&lt;&gt;"",LEFT(times[[#This Row],[Zeitmarken]],12),"")</f>
        <v/>
      </c>
      <c r="D31" t="str">
        <f t="shared" si="0"/>
        <v/>
      </c>
      <c r="F31" s="6"/>
      <c r="G31" s="12" t="str">
        <f>LEFT(times[[#This Row],[Zeitmarken]],8)&amp; " "&amp;times[[#This Row],[Kapitel]]</f>
        <v xml:space="preserve"> </v>
      </c>
      <c r="H31" s="1" t="str">
        <f>IF(AND(times[[#This Row],[Zeitmarken]]="",B30&lt;&gt;""),"&lt;/psc:chapters&gt;","")</f>
        <v/>
      </c>
      <c r="I31" s="3" t="str">
        <f>IF(times[[#This Row],[Zeitmarken]]&lt;&gt;"","&lt;psc:chapter start="""&amp;times[[#This Row],[Zeit]]&amp;""" title="""&amp;times[[#This Row],[Kapitel]]&amp;""""&amp;IF(times[[#This Row],[Bild]]&lt;&gt;""," image="""&amp;$F$2&amp;times[[#This Row],[Bild]]&amp;".jpg""","")&amp;IF(times[[#This Row],[URL]]&lt;&gt;""," href="""&amp;times[[#This Row],[URL]]&amp;"""","")&amp;" /&gt;","")</f>
        <v/>
      </c>
    </row>
    <row r="32" spans="3:9" x14ac:dyDescent="0.3">
      <c r="C32" t="str">
        <f>IF(times[[#This Row],[Zeitmarken]]&lt;&gt;"",LEFT(times[[#This Row],[Zeitmarken]],12),"")</f>
        <v/>
      </c>
      <c r="D32" t="str">
        <f t="shared" si="0"/>
        <v/>
      </c>
      <c r="F32" s="6"/>
      <c r="G32" s="12" t="str">
        <f>LEFT(times[[#This Row],[Zeitmarken]],8)&amp; " "&amp;times[[#This Row],[Kapitel]]</f>
        <v xml:space="preserve"> </v>
      </c>
      <c r="H32" s="1" t="str">
        <f>IF(AND(times[[#This Row],[Zeitmarken]]="",B31&lt;&gt;""),"&lt;/psc:chapters&gt;","")</f>
        <v/>
      </c>
      <c r="I32" s="3" t="str">
        <f>IF(times[[#This Row],[Zeitmarken]]&lt;&gt;"","&lt;psc:chapter start="""&amp;times[[#This Row],[Zeit]]&amp;""" title="""&amp;times[[#This Row],[Kapitel]]&amp;""""&amp;IF(times[[#This Row],[Bild]]&lt;&gt;""," image="""&amp;$F$2&amp;times[[#This Row],[Bild]]&amp;".jpg""","")&amp;IF(times[[#This Row],[URL]]&lt;&gt;""," href="""&amp;times[[#This Row],[URL]]&amp;"""","")&amp;" /&gt;","")</f>
        <v/>
      </c>
    </row>
    <row r="33" spans="3:9" x14ac:dyDescent="0.3">
      <c r="C33" t="str">
        <f>IF(times[[#This Row],[Zeitmarken]]&lt;&gt;"",LEFT(times[[#This Row],[Zeitmarken]],12),"")</f>
        <v/>
      </c>
      <c r="D33" t="str">
        <f t="shared" si="0"/>
        <v/>
      </c>
      <c r="F33" s="6"/>
      <c r="G33" s="12" t="str">
        <f>LEFT(times[[#This Row],[Zeitmarken]],8)&amp; " "&amp;times[[#This Row],[Kapitel]]</f>
        <v xml:space="preserve"> </v>
      </c>
      <c r="H33" s="1" t="str">
        <f>IF(AND(times[[#This Row],[Zeitmarken]]="",B32&lt;&gt;""),"&lt;/psc:chapters&gt;","")</f>
        <v/>
      </c>
      <c r="I33" s="3" t="str">
        <f>IF(times[[#This Row],[Zeitmarken]]&lt;&gt;"","&lt;psc:chapter start="""&amp;times[[#This Row],[Zeit]]&amp;""" title="""&amp;times[[#This Row],[Kapitel]]&amp;""""&amp;IF(times[[#This Row],[Bild]]&lt;&gt;""," image="""&amp;$F$2&amp;times[[#This Row],[Bild]]&amp;".jpg""","")&amp;IF(times[[#This Row],[URL]]&lt;&gt;""," href="""&amp;times[[#This Row],[URL]]&amp;"""","")&amp;" /&gt;","")</f>
        <v/>
      </c>
    </row>
    <row r="34" spans="3:9" x14ac:dyDescent="0.3">
      <c r="C34" t="str">
        <f>IF(times[[#This Row],[Zeitmarken]]&lt;&gt;"",LEFT(times[[#This Row],[Zeitmarken]],12),"")</f>
        <v/>
      </c>
      <c r="D34" t="str">
        <f t="shared" si="0"/>
        <v/>
      </c>
      <c r="F34" s="6"/>
      <c r="G34" s="12" t="str">
        <f>LEFT(times[[#This Row],[Zeitmarken]],8)&amp; " "&amp;times[[#This Row],[Kapitel]]</f>
        <v xml:space="preserve"> </v>
      </c>
      <c r="H34" s="1" t="str">
        <f>IF(AND(times[[#This Row],[Zeitmarken]]="",B33&lt;&gt;""),"&lt;/psc:chapters&gt;","")</f>
        <v/>
      </c>
      <c r="I34" s="3" t="str">
        <f>IF(times[[#This Row],[Zeitmarken]]&lt;&gt;"","&lt;psc:chapter start="""&amp;times[[#This Row],[Zeit]]&amp;""" title="""&amp;times[[#This Row],[Kapitel]]&amp;""""&amp;IF(times[[#This Row],[Bild]]&lt;&gt;""," image="""&amp;$F$2&amp;times[[#This Row],[Bild]]&amp;".jpg""","")&amp;IF(times[[#This Row],[URL]]&lt;&gt;""," href="""&amp;times[[#This Row],[URL]]&amp;"""","")&amp;" /&gt;","")</f>
        <v/>
      </c>
    </row>
    <row r="35" spans="3:9" x14ac:dyDescent="0.3">
      <c r="C35" t="str">
        <f>IF(times[[#This Row],[Zeitmarken]]&lt;&gt;"",LEFT(times[[#This Row],[Zeitmarken]],12),"")</f>
        <v/>
      </c>
      <c r="D35" t="str">
        <f t="shared" si="0"/>
        <v/>
      </c>
      <c r="F35" s="6"/>
      <c r="G35" s="12" t="str">
        <f>LEFT(times[[#This Row],[Zeitmarken]],8)&amp; " "&amp;times[[#This Row],[Kapitel]]</f>
        <v xml:space="preserve"> </v>
      </c>
      <c r="H35" s="1" t="str">
        <f>IF(AND(times[[#This Row],[Zeitmarken]]="",B34&lt;&gt;""),"&lt;/psc:chapters&gt;","")</f>
        <v/>
      </c>
      <c r="I35" s="3" t="str">
        <f>IF(times[[#This Row],[Zeitmarken]]&lt;&gt;"","&lt;psc:chapter start="""&amp;times[[#This Row],[Zeit]]&amp;""" title="""&amp;times[[#This Row],[Kapitel]]&amp;""""&amp;IF(times[[#This Row],[Bild]]&lt;&gt;""," image="""&amp;$F$2&amp;times[[#This Row],[Bild]]&amp;".jpg""","")&amp;IF(times[[#This Row],[URL]]&lt;&gt;""," href="""&amp;times[[#This Row],[URL]]&amp;"""","")&amp;" /&gt;","")</f>
        <v/>
      </c>
    </row>
    <row r="36" spans="3:9" x14ac:dyDescent="0.3">
      <c r="C36" t="str">
        <f>IF(times[[#This Row],[Zeitmarken]]&lt;&gt;"",LEFT(times[[#This Row],[Zeitmarken]],12),"")</f>
        <v/>
      </c>
      <c r="D36" t="str">
        <f t="shared" si="0"/>
        <v/>
      </c>
      <c r="F36" s="6"/>
      <c r="G36" s="12" t="str">
        <f>LEFT(times[[#This Row],[Zeitmarken]],8)&amp; " "&amp;times[[#This Row],[Kapitel]]</f>
        <v xml:space="preserve"> </v>
      </c>
      <c r="H36" s="1" t="str">
        <f>IF(AND(times[[#This Row],[Zeitmarken]]="",B35&lt;&gt;""),"&lt;/psc:chapters&gt;","")</f>
        <v/>
      </c>
      <c r="I36" s="3" t="str">
        <f>IF(times[[#This Row],[Zeitmarken]]&lt;&gt;"","&lt;psc:chapter start="""&amp;times[[#This Row],[Zeit]]&amp;""" title="""&amp;times[[#This Row],[Kapitel]]&amp;""""&amp;IF(times[[#This Row],[Bild]]&lt;&gt;""," image="""&amp;$F$2&amp;times[[#This Row],[Bild]]&amp;".jpg""","")&amp;IF(times[[#This Row],[URL]]&lt;&gt;""," href="""&amp;times[[#This Row],[URL]]&amp;"""","")&amp;" /&gt;","")</f>
        <v/>
      </c>
    </row>
    <row r="37" spans="3:9" x14ac:dyDescent="0.3">
      <c r="C37" t="str">
        <f>IF(times[[#This Row],[Zeitmarken]]&lt;&gt;"",LEFT(times[[#This Row],[Zeitmarken]],12),"")</f>
        <v/>
      </c>
      <c r="D37" t="str">
        <f t="shared" si="0"/>
        <v/>
      </c>
      <c r="F37" s="6"/>
      <c r="G37" s="12" t="str">
        <f>LEFT(times[[#This Row],[Zeitmarken]],8)&amp; " "&amp;times[[#This Row],[Kapitel]]</f>
        <v xml:space="preserve"> </v>
      </c>
      <c r="H37" s="1" t="str">
        <f>IF(AND(times[[#This Row],[Zeitmarken]]="",B36&lt;&gt;""),"&lt;/psc:chapters&gt;","")</f>
        <v/>
      </c>
      <c r="I37" s="3" t="str">
        <f>IF(times[[#This Row],[Zeitmarken]]&lt;&gt;"","&lt;psc:chapter start="""&amp;times[[#This Row],[Zeit]]&amp;""" title="""&amp;times[[#This Row],[Kapitel]]&amp;""""&amp;IF(times[[#This Row],[Bild]]&lt;&gt;""," image="""&amp;$F$2&amp;times[[#This Row],[Bild]]&amp;".jpg""","")&amp;IF(times[[#This Row],[URL]]&lt;&gt;""," href="""&amp;times[[#This Row],[URL]]&amp;"""","")&amp;" /&gt;","")</f>
        <v/>
      </c>
    </row>
    <row r="38" spans="3:9" x14ac:dyDescent="0.3">
      <c r="C38" t="str">
        <f>IF(times[[#This Row],[Zeitmarken]]&lt;&gt;"",LEFT(times[[#This Row],[Zeitmarken]],12),"")</f>
        <v/>
      </c>
      <c r="D38" t="str">
        <f t="shared" si="0"/>
        <v/>
      </c>
      <c r="F38" s="6"/>
      <c r="G38" s="12" t="str">
        <f>LEFT(times[[#This Row],[Zeitmarken]],8)&amp; " "&amp;times[[#This Row],[Kapitel]]</f>
        <v xml:space="preserve"> </v>
      </c>
      <c r="H38" s="1" t="str">
        <f>IF(AND(times[[#This Row],[Zeitmarken]]="",B37&lt;&gt;""),"&lt;/psc:chapters&gt;","")</f>
        <v/>
      </c>
      <c r="I38" s="3" t="str">
        <f>IF(times[[#This Row],[Zeitmarken]]&lt;&gt;"","&lt;psc:chapter start="""&amp;times[[#This Row],[Zeit]]&amp;""" title="""&amp;times[[#This Row],[Kapitel]]&amp;""""&amp;IF(times[[#This Row],[Bild]]&lt;&gt;""," image="""&amp;$F$2&amp;times[[#This Row],[Bild]]&amp;".jpg""","")&amp;IF(times[[#This Row],[URL]]&lt;&gt;""," href="""&amp;times[[#This Row],[URL]]&amp;"""","")&amp;" /&gt;","")</f>
        <v/>
      </c>
    </row>
    <row r="39" spans="3:9" x14ac:dyDescent="0.3">
      <c r="C39" t="str">
        <f>IF(times[[#This Row],[Zeitmarken]]&lt;&gt;"",LEFT(times[[#This Row],[Zeitmarken]],12),"")</f>
        <v/>
      </c>
      <c r="D39" t="str">
        <f t="shared" si="0"/>
        <v/>
      </c>
      <c r="F39" s="6"/>
      <c r="G39" s="12" t="str">
        <f>LEFT(times[[#This Row],[Zeitmarken]],8)&amp; " "&amp;times[[#This Row],[Kapitel]]</f>
        <v xml:space="preserve"> </v>
      </c>
      <c r="H39" s="1" t="str">
        <f>IF(AND(times[[#This Row],[Zeitmarken]]="",B38&lt;&gt;""),"&lt;/psc:chapters&gt;","")</f>
        <v/>
      </c>
      <c r="I39" s="3" t="str">
        <f>IF(times[[#This Row],[Zeitmarken]]&lt;&gt;"","&lt;psc:chapter start="""&amp;times[[#This Row],[Zeit]]&amp;""" title="""&amp;times[[#This Row],[Kapitel]]&amp;""""&amp;IF(times[[#This Row],[Bild]]&lt;&gt;""," image="""&amp;$F$2&amp;times[[#This Row],[Bild]]&amp;".jpg""","")&amp;IF(times[[#This Row],[URL]]&lt;&gt;""," href="""&amp;times[[#This Row],[URL]]&amp;"""","")&amp;" /&gt;","")</f>
        <v/>
      </c>
    </row>
    <row r="40" spans="3:9" x14ac:dyDescent="0.3">
      <c r="C40" t="str">
        <f>IF(times[[#This Row],[Zeitmarken]]&lt;&gt;"",LEFT(times[[#This Row],[Zeitmarken]],12),"")</f>
        <v/>
      </c>
      <c r="D40" t="str">
        <f t="shared" si="0"/>
        <v/>
      </c>
      <c r="F40" s="6"/>
      <c r="G40" s="12" t="str">
        <f>LEFT(times[[#This Row],[Zeitmarken]],8)&amp; " "&amp;times[[#This Row],[Kapitel]]</f>
        <v xml:space="preserve"> </v>
      </c>
      <c r="H40" s="1" t="str">
        <f>IF(AND(times[[#This Row],[Zeitmarken]]="",B39&lt;&gt;""),"&lt;/psc:chapters&gt;","")</f>
        <v/>
      </c>
      <c r="I40" s="3" t="str">
        <f>IF(times[[#This Row],[Zeitmarken]]&lt;&gt;"","&lt;psc:chapter start="""&amp;times[[#This Row],[Zeit]]&amp;""" title="""&amp;times[[#This Row],[Kapitel]]&amp;""""&amp;IF(times[[#This Row],[Bild]]&lt;&gt;""," image="""&amp;$F$2&amp;times[[#This Row],[Bild]]&amp;".jpg""","")&amp;IF(times[[#This Row],[URL]]&lt;&gt;""," href="""&amp;times[[#This Row],[URL]]&amp;"""","")&amp;" /&gt;","")</f>
        <v/>
      </c>
    </row>
    <row r="41" spans="3:9" x14ac:dyDescent="0.3">
      <c r="C41" t="str">
        <f>IF(times[[#This Row],[Zeitmarken]]&lt;&gt;"",LEFT(times[[#This Row],[Zeitmarken]],12),"")</f>
        <v/>
      </c>
      <c r="D41" t="str">
        <f t="shared" si="0"/>
        <v/>
      </c>
      <c r="F41" s="6"/>
      <c r="G41" s="12" t="str">
        <f>LEFT(times[[#This Row],[Zeitmarken]],8)&amp; " "&amp;times[[#This Row],[Kapitel]]</f>
        <v xml:space="preserve"> </v>
      </c>
      <c r="H41" s="1" t="str">
        <f>IF(AND(times[[#This Row],[Zeitmarken]]="",B40&lt;&gt;""),"&lt;/psc:chapters&gt;","")</f>
        <v/>
      </c>
      <c r="I41" s="3" t="str">
        <f>IF(times[[#This Row],[Zeitmarken]]&lt;&gt;"","&lt;psc:chapter start="""&amp;times[[#This Row],[Zeit]]&amp;""" title="""&amp;times[[#This Row],[Kapitel]]&amp;""""&amp;IF(times[[#This Row],[Bild]]&lt;&gt;""," image="""&amp;$F$2&amp;times[[#This Row],[Bild]]&amp;".jpg""","")&amp;IF(times[[#This Row],[URL]]&lt;&gt;""," href="""&amp;times[[#This Row],[URL]]&amp;"""","")&amp;" /&gt;","")</f>
        <v/>
      </c>
    </row>
    <row r="42" spans="3:9" x14ac:dyDescent="0.3">
      <c r="C42" t="str">
        <f>IF(times[[#This Row],[Zeitmarken]]&lt;&gt;"",LEFT(times[[#This Row],[Zeitmarken]],12),"")</f>
        <v/>
      </c>
      <c r="D42" t="str">
        <f t="shared" si="0"/>
        <v/>
      </c>
      <c r="F42" s="6"/>
      <c r="G42" s="12" t="str">
        <f>LEFT(times[[#This Row],[Zeitmarken]],8)&amp; " "&amp;times[[#This Row],[Kapitel]]</f>
        <v xml:space="preserve"> </v>
      </c>
      <c r="H42" s="1" t="str">
        <f>IF(AND(times[[#This Row],[Zeitmarken]]="",B41&lt;&gt;""),"&lt;/psc:chapters&gt;","")</f>
        <v/>
      </c>
      <c r="I42" s="3" t="str">
        <f>IF(times[[#This Row],[Zeitmarken]]&lt;&gt;"","&lt;psc:chapter start="""&amp;times[[#This Row],[Zeit]]&amp;""" title="""&amp;times[[#This Row],[Kapitel]]&amp;""""&amp;IF(times[[#This Row],[Bild]]&lt;&gt;""," image="""&amp;$F$2&amp;times[[#This Row],[Bild]]&amp;".jpg""","")&amp;IF(times[[#This Row],[URL]]&lt;&gt;""," href="""&amp;times[[#This Row],[URL]]&amp;"""","")&amp;" /&gt;","")</f>
        <v/>
      </c>
    </row>
    <row r="43" spans="3:9" x14ac:dyDescent="0.3">
      <c r="C43" t="str">
        <f>IF(times[[#This Row],[Zeitmarken]]&lt;&gt;"",LEFT(times[[#This Row],[Zeitmarken]],12),"")</f>
        <v/>
      </c>
      <c r="D43" t="str">
        <f t="shared" si="0"/>
        <v/>
      </c>
      <c r="F43" s="6"/>
      <c r="G43" s="12" t="str">
        <f>LEFT(times[[#This Row],[Zeitmarken]],8)&amp; " "&amp;times[[#This Row],[Kapitel]]</f>
        <v xml:space="preserve"> </v>
      </c>
      <c r="H43" s="1" t="str">
        <f>IF(AND(times[[#This Row],[Zeitmarken]]="",B42&lt;&gt;""),"&lt;/psc:chapters&gt;","")</f>
        <v/>
      </c>
      <c r="I43" s="3" t="str">
        <f>IF(times[[#This Row],[Zeitmarken]]&lt;&gt;"","&lt;psc:chapter start="""&amp;times[[#This Row],[Zeit]]&amp;""" title="""&amp;times[[#This Row],[Kapitel]]&amp;""""&amp;IF(times[[#This Row],[Bild]]&lt;&gt;""," image="""&amp;$F$2&amp;times[[#This Row],[Bild]]&amp;".jpg""","")&amp;IF(times[[#This Row],[URL]]&lt;&gt;""," href="""&amp;times[[#This Row],[URL]]&amp;"""","")&amp;" /&gt;","")</f>
        <v/>
      </c>
    </row>
    <row r="44" spans="3:9" x14ac:dyDescent="0.3">
      <c r="C44" t="str">
        <f>IF(times[[#This Row],[Zeitmarken]]&lt;&gt;"",LEFT(times[[#This Row],[Zeitmarken]],12),"")</f>
        <v/>
      </c>
      <c r="D44" t="str">
        <f t="shared" ref="D44:D75" si="1">IF(B44&lt;&gt;"",SUBSTITUTE(RIGHT(B44,LEN(B44)-13),"&amp;","and"),"")</f>
        <v/>
      </c>
      <c r="F44" s="6"/>
      <c r="G44" s="12" t="str">
        <f>LEFT(times[[#This Row],[Zeitmarken]],8)&amp; " "&amp;times[[#This Row],[Kapitel]]</f>
        <v xml:space="preserve"> </v>
      </c>
      <c r="H44" s="1" t="str">
        <f>IF(AND(times[[#This Row],[Zeitmarken]]="",B43&lt;&gt;""),"&lt;/psc:chapters&gt;","")</f>
        <v/>
      </c>
      <c r="I44" s="3" t="str">
        <f>IF(times[[#This Row],[Zeitmarken]]&lt;&gt;"","&lt;psc:chapter start="""&amp;times[[#This Row],[Zeit]]&amp;""" title="""&amp;times[[#This Row],[Kapitel]]&amp;""""&amp;IF(times[[#This Row],[Bild]]&lt;&gt;""," image="""&amp;$F$2&amp;times[[#This Row],[Bild]]&amp;".jpg""","")&amp;IF(times[[#This Row],[URL]]&lt;&gt;""," href="""&amp;times[[#This Row],[URL]]&amp;"""","")&amp;" /&gt;","")</f>
        <v/>
      </c>
    </row>
    <row r="45" spans="3:9" x14ac:dyDescent="0.3">
      <c r="C45" t="str">
        <f>IF(times[[#This Row],[Zeitmarken]]&lt;&gt;"",LEFT(times[[#This Row],[Zeitmarken]],12),"")</f>
        <v/>
      </c>
      <c r="D45" t="str">
        <f t="shared" si="1"/>
        <v/>
      </c>
      <c r="F45" s="6"/>
      <c r="G45" s="12" t="str">
        <f>LEFT(times[[#This Row],[Zeitmarken]],8)&amp; " "&amp;times[[#This Row],[Kapitel]]</f>
        <v xml:space="preserve"> </v>
      </c>
      <c r="H45" s="1" t="str">
        <f>IF(AND(times[[#This Row],[Zeitmarken]]="",B44&lt;&gt;""),"&lt;/psc:chapters&gt;","")</f>
        <v/>
      </c>
      <c r="I45" s="3" t="str">
        <f>IF(times[[#This Row],[Zeitmarken]]&lt;&gt;"","&lt;psc:chapter start="""&amp;times[[#This Row],[Zeit]]&amp;""" title="""&amp;times[[#This Row],[Kapitel]]&amp;""""&amp;IF(times[[#This Row],[Bild]]&lt;&gt;""," image="""&amp;$F$2&amp;times[[#This Row],[Bild]]&amp;".jpg""","")&amp;IF(times[[#This Row],[URL]]&lt;&gt;""," href="""&amp;times[[#This Row],[URL]]&amp;"""","")&amp;" /&gt;","")</f>
        <v/>
      </c>
    </row>
    <row r="46" spans="3:9" x14ac:dyDescent="0.3">
      <c r="C46" t="str">
        <f>IF(times[[#This Row],[Zeitmarken]]&lt;&gt;"",LEFT(times[[#This Row],[Zeitmarken]],12),"")</f>
        <v/>
      </c>
      <c r="D46" t="str">
        <f t="shared" si="1"/>
        <v/>
      </c>
      <c r="F46" s="6"/>
      <c r="G46" s="12" t="str">
        <f>LEFT(times[[#This Row],[Zeitmarken]],8)&amp; " "&amp;times[[#This Row],[Kapitel]]</f>
        <v xml:space="preserve"> </v>
      </c>
      <c r="H46" s="1" t="str">
        <f>IF(AND(times[[#This Row],[Zeitmarken]]="",B45&lt;&gt;""),"&lt;/psc:chapters&gt;","")</f>
        <v/>
      </c>
      <c r="I46" s="3" t="str">
        <f>IF(times[[#This Row],[Zeitmarken]]&lt;&gt;"","&lt;psc:chapter start="""&amp;times[[#This Row],[Zeit]]&amp;""" title="""&amp;times[[#This Row],[Kapitel]]&amp;""""&amp;IF(times[[#This Row],[Bild]]&lt;&gt;""," image="""&amp;$F$2&amp;times[[#This Row],[Bild]]&amp;".jpg""","")&amp;IF(times[[#This Row],[URL]]&lt;&gt;""," href="""&amp;times[[#This Row],[URL]]&amp;"""","")&amp;" /&gt;","")</f>
        <v/>
      </c>
    </row>
    <row r="47" spans="3:9" x14ac:dyDescent="0.3">
      <c r="C47" t="str">
        <f>IF(times[[#This Row],[Zeitmarken]]&lt;&gt;"",LEFT(times[[#This Row],[Zeitmarken]],12),"")</f>
        <v/>
      </c>
      <c r="D47" t="str">
        <f t="shared" si="1"/>
        <v/>
      </c>
      <c r="F47" s="6"/>
      <c r="G47" s="12" t="str">
        <f>LEFT(times[[#This Row],[Zeitmarken]],8)&amp; " "&amp;times[[#This Row],[Kapitel]]</f>
        <v xml:space="preserve"> </v>
      </c>
      <c r="H47" s="1" t="str">
        <f>IF(AND(times[[#This Row],[Zeitmarken]]="",B46&lt;&gt;""),"&lt;/psc:chapters&gt;","")</f>
        <v/>
      </c>
      <c r="I47" s="3" t="str">
        <f>IF(times[[#This Row],[Zeitmarken]]&lt;&gt;"","&lt;psc:chapter start="""&amp;times[[#This Row],[Zeit]]&amp;""" title="""&amp;times[[#This Row],[Kapitel]]&amp;""""&amp;IF(times[[#This Row],[Bild]]&lt;&gt;""," image="""&amp;$F$2&amp;times[[#This Row],[Bild]]&amp;".jpg""","")&amp;IF(times[[#This Row],[URL]]&lt;&gt;""," href="""&amp;times[[#This Row],[URL]]&amp;"""","")&amp;" /&gt;","")</f>
        <v/>
      </c>
    </row>
    <row r="48" spans="3:9" x14ac:dyDescent="0.3">
      <c r="C48" t="str">
        <f>IF(times[[#This Row],[Zeitmarken]]&lt;&gt;"",LEFT(times[[#This Row],[Zeitmarken]],12),"")</f>
        <v/>
      </c>
      <c r="D48" t="str">
        <f t="shared" si="1"/>
        <v/>
      </c>
      <c r="F48" s="6"/>
      <c r="G48" s="12" t="str">
        <f>LEFT(times[[#This Row],[Zeitmarken]],8)&amp; " "&amp;times[[#This Row],[Kapitel]]</f>
        <v xml:space="preserve"> </v>
      </c>
      <c r="H48" s="1" t="str">
        <f>IF(AND(times[[#This Row],[Zeitmarken]]="",B47&lt;&gt;""),"&lt;/psc:chapters&gt;","")</f>
        <v/>
      </c>
      <c r="I48" s="3" t="str">
        <f>IF(times[[#This Row],[Zeitmarken]]&lt;&gt;"","&lt;psc:chapter start="""&amp;times[[#This Row],[Zeit]]&amp;""" title="""&amp;times[[#This Row],[Kapitel]]&amp;""""&amp;IF(times[[#This Row],[Bild]]&lt;&gt;""," image="""&amp;$F$2&amp;times[[#This Row],[Bild]]&amp;".jpg""","")&amp;IF(times[[#This Row],[URL]]&lt;&gt;""," href="""&amp;times[[#This Row],[URL]]&amp;"""","")&amp;" /&gt;","")</f>
        <v/>
      </c>
    </row>
    <row r="49" spans="3:9" x14ac:dyDescent="0.3">
      <c r="C49" t="str">
        <f>IF(times[[#This Row],[Zeitmarken]]&lt;&gt;"",LEFT(times[[#This Row],[Zeitmarken]],12),"")</f>
        <v/>
      </c>
      <c r="D49" t="str">
        <f t="shared" si="1"/>
        <v/>
      </c>
      <c r="F49" s="6"/>
      <c r="G49" s="12" t="str">
        <f>LEFT(times[[#This Row],[Zeitmarken]],8)&amp; " "&amp;times[[#This Row],[Kapitel]]</f>
        <v xml:space="preserve"> </v>
      </c>
      <c r="H49" s="1" t="str">
        <f>IF(AND(times[[#This Row],[Zeitmarken]]="",B48&lt;&gt;""),"&lt;/psc:chapters&gt;","")</f>
        <v/>
      </c>
      <c r="I49" s="3" t="str">
        <f>IF(times[[#This Row],[Zeitmarken]]&lt;&gt;"","&lt;psc:chapter start="""&amp;times[[#This Row],[Zeit]]&amp;""" title="""&amp;times[[#This Row],[Kapitel]]&amp;""""&amp;IF(times[[#This Row],[Bild]]&lt;&gt;""," image="""&amp;$F$2&amp;times[[#This Row],[Bild]]&amp;".jpg""","")&amp;IF(times[[#This Row],[URL]]&lt;&gt;""," href="""&amp;times[[#This Row],[URL]]&amp;"""","")&amp;" /&gt;","")</f>
        <v/>
      </c>
    </row>
    <row r="50" spans="3:9" x14ac:dyDescent="0.3">
      <c r="C50" t="str">
        <f>IF(times[[#This Row],[Zeitmarken]]&lt;&gt;"",LEFT(times[[#This Row],[Zeitmarken]],12),"")</f>
        <v/>
      </c>
      <c r="D50" t="str">
        <f t="shared" si="1"/>
        <v/>
      </c>
      <c r="F50" s="6"/>
      <c r="G50" s="12" t="str">
        <f>LEFT(times[[#This Row],[Zeitmarken]],8)&amp; " "&amp;times[[#This Row],[Kapitel]]</f>
        <v xml:space="preserve"> </v>
      </c>
      <c r="H50" s="1" t="str">
        <f>IF(AND(times[[#This Row],[Zeitmarken]]="",B49&lt;&gt;""),"&lt;/psc:chapters&gt;","")</f>
        <v/>
      </c>
      <c r="I50" s="3" t="str">
        <f>IF(times[[#This Row],[Zeitmarken]]&lt;&gt;"","&lt;psc:chapter start="""&amp;times[[#This Row],[Zeit]]&amp;""" title="""&amp;times[[#This Row],[Kapitel]]&amp;""""&amp;IF(times[[#This Row],[Bild]]&lt;&gt;""," image="""&amp;$F$2&amp;times[[#This Row],[Bild]]&amp;".jpg""","")&amp;IF(times[[#This Row],[URL]]&lt;&gt;""," href="""&amp;times[[#This Row],[URL]]&amp;"""","")&amp;" /&gt;","")</f>
        <v/>
      </c>
    </row>
    <row r="51" spans="3:9" x14ac:dyDescent="0.3">
      <c r="C51" t="str">
        <f>IF(times[[#This Row],[Zeitmarken]]&lt;&gt;"",LEFT(times[[#This Row],[Zeitmarken]],12),"")</f>
        <v/>
      </c>
      <c r="D51" t="str">
        <f t="shared" si="1"/>
        <v/>
      </c>
      <c r="F51" s="6"/>
      <c r="G51" s="12" t="str">
        <f>LEFT(times[[#This Row],[Zeitmarken]],8)&amp; " "&amp;times[[#This Row],[Kapitel]]</f>
        <v xml:space="preserve"> </v>
      </c>
      <c r="H51" s="1" t="str">
        <f>IF(AND(times[[#This Row],[Zeitmarken]]="",B50&lt;&gt;""),"&lt;/psc:chapters&gt;","")</f>
        <v/>
      </c>
      <c r="I51" s="3" t="str">
        <f>IF(times[[#This Row],[Zeitmarken]]&lt;&gt;"","&lt;psc:chapter start="""&amp;times[[#This Row],[Zeit]]&amp;""" title="""&amp;times[[#This Row],[Kapitel]]&amp;""""&amp;IF(times[[#This Row],[Bild]]&lt;&gt;""," image="""&amp;$F$2&amp;times[[#This Row],[Bild]]&amp;".jpg""","")&amp;IF(times[[#This Row],[URL]]&lt;&gt;""," href="""&amp;times[[#This Row],[URL]]&amp;"""","")&amp;" /&gt;","")</f>
        <v/>
      </c>
    </row>
    <row r="52" spans="3:9" x14ac:dyDescent="0.3">
      <c r="C52" t="str">
        <f>IF(times[[#This Row],[Zeitmarken]]&lt;&gt;"",LEFT(times[[#This Row],[Zeitmarken]],12),"")</f>
        <v/>
      </c>
      <c r="D52" t="str">
        <f t="shared" si="1"/>
        <v/>
      </c>
      <c r="F52" s="6"/>
      <c r="G52" s="12" t="str">
        <f>LEFT(times[[#This Row],[Zeitmarken]],8)&amp; " "&amp;times[[#This Row],[Kapitel]]</f>
        <v xml:space="preserve"> </v>
      </c>
      <c r="H52" s="1" t="str">
        <f>IF(AND(times[[#This Row],[Zeitmarken]]="",B51&lt;&gt;""),"&lt;/psc:chapters&gt;","")</f>
        <v/>
      </c>
      <c r="I52" s="3" t="str">
        <f>IF(times[[#This Row],[Zeitmarken]]&lt;&gt;"","&lt;psc:chapter start="""&amp;times[[#This Row],[Zeit]]&amp;""" title="""&amp;times[[#This Row],[Kapitel]]&amp;""""&amp;IF(times[[#This Row],[Bild]]&lt;&gt;""," image="""&amp;$F$2&amp;times[[#This Row],[Bild]]&amp;".jpg""","")&amp;IF(times[[#This Row],[URL]]&lt;&gt;""," href="""&amp;times[[#This Row],[URL]]&amp;"""","")&amp;" /&gt;","")</f>
        <v/>
      </c>
    </row>
    <row r="53" spans="3:9" x14ac:dyDescent="0.3">
      <c r="C53" t="str">
        <f>IF(times[[#This Row],[Zeitmarken]]&lt;&gt;"",LEFT(times[[#This Row],[Zeitmarken]],12),"")</f>
        <v/>
      </c>
      <c r="D53" t="str">
        <f t="shared" si="1"/>
        <v/>
      </c>
      <c r="F53" s="6"/>
      <c r="G53" s="12" t="str">
        <f>LEFT(times[[#This Row],[Zeitmarken]],8)&amp; " "&amp;times[[#This Row],[Kapitel]]</f>
        <v xml:space="preserve"> </v>
      </c>
      <c r="H53" s="1" t="str">
        <f>IF(AND(times[[#This Row],[Zeitmarken]]="",B52&lt;&gt;""),"&lt;/psc:chapters&gt;","")</f>
        <v/>
      </c>
      <c r="I53" s="3" t="str">
        <f>IF(times[[#This Row],[Zeitmarken]]&lt;&gt;"","&lt;psc:chapter start="""&amp;times[[#This Row],[Zeit]]&amp;""" title="""&amp;times[[#This Row],[Kapitel]]&amp;""""&amp;IF(times[[#This Row],[Bild]]&lt;&gt;""," image="""&amp;$F$2&amp;times[[#This Row],[Bild]]&amp;".jpg""","")&amp;IF(times[[#This Row],[URL]]&lt;&gt;""," href="""&amp;times[[#This Row],[URL]]&amp;"""","")&amp;" /&gt;","")</f>
        <v/>
      </c>
    </row>
    <row r="54" spans="3:9" x14ac:dyDescent="0.3">
      <c r="C54" t="str">
        <f>IF(times[[#This Row],[Zeitmarken]]&lt;&gt;"",LEFT(times[[#This Row],[Zeitmarken]],12),"")</f>
        <v/>
      </c>
      <c r="D54" t="str">
        <f t="shared" si="1"/>
        <v/>
      </c>
      <c r="F54" s="6"/>
      <c r="G54" s="12" t="str">
        <f>LEFT(times[[#This Row],[Zeitmarken]],8)&amp; " "&amp;times[[#This Row],[Kapitel]]</f>
        <v xml:space="preserve"> </v>
      </c>
      <c r="H54" s="1" t="str">
        <f>IF(AND(times[[#This Row],[Zeitmarken]]="",B53&lt;&gt;""),"&lt;/psc:chapters&gt;","")</f>
        <v/>
      </c>
      <c r="I54" s="3" t="str">
        <f>IF(times[[#This Row],[Zeitmarken]]&lt;&gt;"","&lt;psc:chapter start="""&amp;times[[#This Row],[Zeit]]&amp;""" title="""&amp;times[[#This Row],[Kapitel]]&amp;""""&amp;IF(times[[#This Row],[Bild]]&lt;&gt;""," image="""&amp;$F$2&amp;times[[#This Row],[Bild]]&amp;".jpg""","")&amp;IF(times[[#This Row],[URL]]&lt;&gt;""," href="""&amp;times[[#This Row],[URL]]&amp;"""","")&amp;" /&gt;","")</f>
        <v/>
      </c>
    </row>
    <row r="55" spans="3:9" x14ac:dyDescent="0.3">
      <c r="C55" t="str">
        <f>IF(times[[#This Row],[Zeitmarken]]&lt;&gt;"",LEFT(times[[#This Row],[Zeitmarken]],12),"")</f>
        <v/>
      </c>
      <c r="D55" t="str">
        <f t="shared" si="1"/>
        <v/>
      </c>
      <c r="F55" s="6"/>
      <c r="G55" s="12" t="str">
        <f>LEFT(times[[#This Row],[Zeitmarken]],8)&amp; " "&amp;times[[#This Row],[Kapitel]]</f>
        <v xml:space="preserve"> </v>
      </c>
      <c r="H55" s="1" t="str">
        <f>IF(AND(times[[#This Row],[Zeitmarken]]="",B54&lt;&gt;""),"&lt;/psc:chapters&gt;","")</f>
        <v/>
      </c>
      <c r="I55" s="3" t="str">
        <f>IF(times[[#This Row],[Zeitmarken]]&lt;&gt;"","&lt;psc:chapter start="""&amp;times[[#This Row],[Zeit]]&amp;""" title="""&amp;times[[#This Row],[Kapitel]]&amp;""""&amp;IF(times[[#This Row],[Bild]]&lt;&gt;""," image="""&amp;$F$2&amp;times[[#This Row],[Bild]]&amp;".jpg""","")&amp;IF(times[[#This Row],[URL]]&lt;&gt;""," href="""&amp;times[[#This Row],[URL]]&amp;"""","")&amp;" /&gt;","")</f>
        <v/>
      </c>
    </row>
    <row r="56" spans="3:9" x14ac:dyDescent="0.3">
      <c r="C56" t="str">
        <f>IF(times[[#This Row],[Zeitmarken]]&lt;&gt;"",LEFT(times[[#This Row],[Zeitmarken]],12),"")</f>
        <v/>
      </c>
      <c r="D56" t="str">
        <f t="shared" si="1"/>
        <v/>
      </c>
      <c r="F56" s="6"/>
      <c r="G56" s="12" t="str">
        <f>LEFT(times[[#This Row],[Zeitmarken]],8)&amp; " "&amp;times[[#This Row],[Kapitel]]</f>
        <v xml:space="preserve"> </v>
      </c>
      <c r="H56" s="1" t="str">
        <f>IF(AND(times[[#This Row],[Zeitmarken]]="",B55&lt;&gt;""),"&lt;/psc:chapters&gt;","")</f>
        <v/>
      </c>
      <c r="I56" s="3" t="str">
        <f>IF(times[[#This Row],[Zeitmarken]]&lt;&gt;"","&lt;psc:chapter start="""&amp;times[[#This Row],[Zeit]]&amp;""" title="""&amp;times[[#This Row],[Kapitel]]&amp;""""&amp;IF(times[[#This Row],[Bild]]&lt;&gt;""," image="""&amp;$F$2&amp;times[[#This Row],[Bild]]&amp;".jpg""","")&amp;IF(times[[#This Row],[URL]]&lt;&gt;""," href="""&amp;times[[#This Row],[URL]]&amp;"""","")&amp;" /&gt;","")</f>
        <v/>
      </c>
    </row>
    <row r="57" spans="3:9" x14ac:dyDescent="0.3">
      <c r="C57" t="str">
        <f>IF(times[[#This Row],[Zeitmarken]]&lt;&gt;"",LEFT(times[[#This Row],[Zeitmarken]],12),"")</f>
        <v/>
      </c>
      <c r="D57" t="str">
        <f t="shared" si="1"/>
        <v/>
      </c>
      <c r="F57" s="6"/>
      <c r="G57" s="12" t="str">
        <f>LEFT(times[[#This Row],[Zeitmarken]],8)&amp; " "&amp;times[[#This Row],[Kapitel]]</f>
        <v xml:space="preserve"> </v>
      </c>
      <c r="H57" s="1" t="str">
        <f>IF(AND(times[[#This Row],[Zeitmarken]]="",B56&lt;&gt;""),"&lt;/psc:chapters&gt;","")</f>
        <v/>
      </c>
      <c r="I57" s="3" t="str">
        <f>IF(times[[#This Row],[Zeitmarken]]&lt;&gt;"","&lt;psc:chapter start="""&amp;times[[#This Row],[Zeit]]&amp;""" title="""&amp;times[[#This Row],[Kapitel]]&amp;""""&amp;IF(times[[#This Row],[Bild]]&lt;&gt;""," image="""&amp;$F$2&amp;times[[#This Row],[Bild]]&amp;".jpg""","")&amp;IF(times[[#This Row],[URL]]&lt;&gt;""," href="""&amp;times[[#This Row],[URL]]&amp;"""","")&amp;" /&gt;","")</f>
        <v/>
      </c>
    </row>
    <row r="58" spans="3:9" x14ac:dyDescent="0.3">
      <c r="C58" t="str">
        <f>IF(times[[#This Row],[Zeitmarken]]&lt;&gt;"",LEFT(times[[#This Row],[Zeitmarken]],12),"")</f>
        <v/>
      </c>
      <c r="D58" t="str">
        <f t="shared" si="1"/>
        <v/>
      </c>
      <c r="F58" s="6"/>
      <c r="G58" s="12" t="str">
        <f>LEFT(times[[#This Row],[Zeitmarken]],8)&amp; " "&amp;times[[#This Row],[Kapitel]]</f>
        <v xml:space="preserve"> </v>
      </c>
      <c r="H58" s="1" t="str">
        <f>IF(AND(times[[#This Row],[Zeitmarken]]="",B57&lt;&gt;""),"&lt;/psc:chapters&gt;","")</f>
        <v/>
      </c>
      <c r="I58" s="3" t="str">
        <f>IF(times[[#This Row],[Zeitmarken]]&lt;&gt;"","&lt;psc:chapter start="""&amp;times[[#This Row],[Zeit]]&amp;""" title="""&amp;times[[#This Row],[Kapitel]]&amp;""""&amp;IF(times[[#This Row],[Bild]]&lt;&gt;""," image="""&amp;$F$2&amp;times[[#This Row],[Bild]]&amp;".jpg""","")&amp;IF(times[[#This Row],[URL]]&lt;&gt;""," href="""&amp;times[[#This Row],[URL]]&amp;"""","")&amp;" /&gt;","")</f>
        <v/>
      </c>
    </row>
    <row r="59" spans="3:9" x14ac:dyDescent="0.3">
      <c r="C59" t="str">
        <f>IF(times[[#This Row],[Zeitmarken]]&lt;&gt;"",LEFT(times[[#This Row],[Zeitmarken]],12),"")</f>
        <v/>
      </c>
      <c r="D59" t="str">
        <f t="shared" si="1"/>
        <v/>
      </c>
      <c r="F59" s="6"/>
      <c r="G59" s="12" t="str">
        <f>LEFT(times[[#This Row],[Zeitmarken]],8)&amp; " "&amp;times[[#This Row],[Kapitel]]</f>
        <v xml:space="preserve"> </v>
      </c>
      <c r="H59" s="1" t="str">
        <f>IF(AND(times[[#This Row],[Zeitmarken]]="",B58&lt;&gt;""),"&lt;/psc:chapters&gt;","")</f>
        <v/>
      </c>
      <c r="I59" s="3" t="str">
        <f>IF(times[[#This Row],[Zeitmarken]]&lt;&gt;"","&lt;psc:chapter start="""&amp;times[[#This Row],[Zeit]]&amp;""" title="""&amp;times[[#This Row],[Kapitel]]&amp;""""&amp;IF(times[[#This Row],[Bild]]&lt;&gt;""," image="""&amp;$F$2&amp;times[[#This Row],[Bild]]&amp;".jpg""","")&amp;IF(times[[#This Row],[URL]]&lt;&gt;""," href="""&amp;times[[#This Row],[URL]]&amp;"""","")&amp;" /&gt;","")</f>
        <v/>
      </c>
    </row>
    <row r="60" spans="3:9" x14ac:dyDescent="0.3">
      <c r="C60" t="str">
        <f>IF(times[[#This Row],[Zeitmarken]]&lt;&gt;"",LEFT(times[[#This Row],[Zeitmarken]],12),"")</f>
        <v/>
      </c>
      <c r="D60" t="str">
        <f t="shared" si="1"/>
        <v/>
      </c>
      <c r="F60" s="6"/>
      <c r="G60" s="12" t="str">
        <f>LEFT(times[[#This Row],[Zeitmarken]],8)&amp; " "&amp;times[[#This Row],[Kapitel]]</f>
        <v xml:space="preserve"> </v>
      </c>
      <c r="H60" s="1" t="str">
        <f>IF(AND(times[[#This Row],[Zeitmarken]]="",B59&lt;&gt;""),"&lt;/psc:chapters&gt;","")</f>
        <v/>
      </c>
      <c r="I60" s="3" t="str">
        <f>IF(times[[#This Row],[Zeitmarken]]&lt;&gt;"","&lt;psc:chapter start="""&amp;times[[#This Row],[Zeit]]&amp;""" title="""&amp;times[[#This Row],[Kapitel]]&amp;""""&amp;IF(times[[#This Row],[Bild]]&lt;&gt;""," image="""&amp;$F$2&amp;times[[#This Row],[Bild]]&amp;".jpg""","")&amp;IF(times[[#This Row],[URL]]&lt;&gt;""," href="""&amp;times[[#This Row],[URL]]&amp;"""","")&amp;" /&gt;","")</f>
        <v/>
      </c>
    </row>
    <row r="61" spans="3:9" x14ac:dyDescent="0.3">
      <c r="C61" t="str">
        <f>IF(times[[#This Row],[Zeitmarken]]&lt;&gt;"",LEFT(times[[#This Row],[Zeitmarken]],12),"")</f>
        <v/>
      </c>
      <c r="D61" t="str">
        <f t="shared" si="1"/>
        <v/>
      </c>
      <c r="F61" s="6"/>
      <c r="G61" s="12" t="str">
        <f>LEFT(times[[#This Row],[Zeitmarken]],8)&amp; " "&amp;times[[#This Row],[Kapitel]]</f>
        <v xml:space="preserve"> </v>
      </c>
      <c r="H61" s="1" t="str">
        <f>IF(AND(times[[#This Row],[Zeitmarken]]="",B60&lt;&gt;""),"&lt;/psc:chapters&gt;","")</f>
        <v/>
      </c>
      <c r="I61" s="3" t="str">
        <f>IF(times[[#This Row],[Zeitmarken]]&lt;&gt;"","&lt;psc:chapter start="""&amp;times[[#This Row],[Zeit]]&amp;""" title="""&amp;times[[#This Row],[Kapitel]]&amp;""""&amp;IF(times[[#This Row],[Bild]]&lt;&gt;""," image="""&amp;$F$2&amp;times[[#This Row],[Bild]]&amp;".jpg""","")&amp;IF(times[[#This Row],[URL]]&lt;&gt;""," href="""&amp;times[[#This Row],[URL]]&amp;"""","")&amp;" /&gt;","")</f>
        <v/>
      </c>
    </row>
    <row r="62" spans="3:9" x14ac:dyDescent="0.3">
      <c r="C62" t="str">
        <f>IF(times[[#This Row],[Zeitmarken]]&lt;&gt;"",LEFT(times[[#This Row],[Zeitmarken]],12),"")</f>
        <v/>
      </c>
      <c r="D62" t="str">
        <f t="shared" si="1"/>
        <v/>
      </c>
      <c r="F62" s="6"/>
      <c r="G62" s="12" t="str">
        <f>LEFT(times[[#This Row],[Zeitmarken]],8)&amp; " "&amp;times[[#This Row],[Kapitel]]</f>
        <v xml:space="preserve"> </v>
      </c>
      <c r="H62" s="1" t="str">
        <f>IF(AND(times[[#This Row],[Zeitmarken]]="",B61&lt;&gt;""),"&lt;/psc:chapters&gt;","")</f>
        <v/>
      </c>
      <c r="I62" s="3" t="str">
        <f>IF(times[[#This Row],[Zeitmarken]]&lt;&gt;"","&lt;psc:chapter start="""&amp;times[[#This Row],[Zeit]]&amp;""" title="""&amp;times[[#This Row],[Kapitel]]&amp;""""&amp;IF(times[[#This Row],[Bild]]&lt;&gt;""," image="""&amp;$F$2&amp;times[[#This Row],[Bild]]&amp;".jpg""","")&amp;IF(times[[#This Row],[URL]]&lt;&gt;""," href="""&amp;times[[#This Row],[URL]]&amp;"""","")&amp;" /&gt;","")</f>
        <v/>
      </c>
    </row>
    <row r="63" spans="3:9" x14ac:dyDescent="0.3">
      <c r="C63" t="str">
        <f>IF(times[[#This Row],[Zeitmarken]]&lt;&gt;"",LEFT(times[[#This Row],[Zeitmarken]],12),"")</f>
        <v/>
      </c>
      <c r="D63" t="str">
        <f t="shared" si="1"/>
        <v/>
      </c>
      <c r="F63" s="6"/>
      <c r="G63" s="12" t="str">
        <f>LEFT(times[[#This Row],[Zeitmarken]],8)&amp; " "&amp;times[[#This Row],[Kapitel]]</f>
        <v xml:space="preserve"> </v>
      </c>
      <c r="H63" s="1" t="str">
        <f>IF(AND(times[[#This Row],[Zeitmarken]]="",B62&lt;&gt;""),"&lt;/psc:chapters&gt;","")</f>
        <v/>
      </c>
      <c r="I63" s="3" t="str">
        <f>IF(times[[#This Row],[Zeitmarken]]&lt;&gt;"","&lt;psc:chapter start="""&amp;times[[#This Row],[Zeit]]&amp;""" title="""&amp;times[[#This Row],[Kapitel]]&amp;""""&amp;IF(times[[#This Row],[Bild]]&lt;&gt;""," image="""&amp;$F$2&amp;times[[#This Row],[Bild]]&amp;".jpg""","")&amp;IF(times[[#This Row],[URL]]&lt;&gt;""," href="""&amp;times[[#This Row],[URL]]&amp;"""","")&amp;" /&gt;","")</f>
        <v/>
      </c>
    </row>
    <row r="64" spans="3:9" x14ac:dyDescent="0.3">
      <c r="C64" t="str">
        <f>IF(times[[#This Row],[Zeitmarken]]&lt;&gt;"",LEFT(times[[#This Row],[Zeitmarken]],12),"")</f>
        <v/>
      </c>
      <c r="D64" t="str">
        <f t="shared" si="1"/>
        <v/>
      </c>
      <c r="F64" s="6"/>
      <c r="G64" s="12" t="str">
        <f>LEFT(times[[#This Row],[Zeitmarken]],8)&amp; " "&amp;times[[#This Row],[Kapitel]]</f>
        <v xml:space="preserve"> </v>
      </c>
      <c r="H64" s="1" t="str">
        <f>IF(AND(times[[#This Row],[Zeitmarken]]="",B63&lt;&gt;""),"&lt;/psc:chapters&gt;","")</f>
        <v/>
      </c>
      <c r="I64" s="3" t="str">
        <f>IF(times[[#This Row],[Zeitmarken]]&lt;&gt;"","&lt;psc:chapter start="""&amp;times[[#This Row],[Zeit]]&amp;""" title="""&amp;times[[#This Row],[Kapitel]]&amp;""""&amp;IF(times[[#This Row],[Bild]]&lt;&gt;""," image="""&amp;$F$2&amp;times[[#This Row],[Bild]]&amp;".jpg""","")&amp;IF(times[[#This Row],[URL]]&lt;&gt;""," href="""&amp;times[[#This Row],[URL]]&amp;"""","")&amp;" /&gt;","")</f>
        <v/>
      </c>
    </row>
    <row r="65" spans="3:9" x14ac:dyDescent="0.3">
      <c r="C65" t="str">
        <f>IF(times[[#This Row],[Zeitmarken]]&lt;&gt;"",LEFT(times[[#This Row],[Zeitmarken]],12),"")</f>
        <v/>
      </c>
      <c r="D65" t="str">
        <f t="shared" si="1"/>
        <v/>
      </c>
      <c r="F65" s="6"/>
      <c r="G65" s="12" t="str">
        <f>LEFT(times[[#This Row],[Zeitmarken]],8)&amp; " "&amp;times[[#This Row],[Kapitel]]</f>
        <v xml:space="preserve"> </v>
      </c>
      <c r="H65" s="1" t="str">
        <f>IF(AND(times[[#This Row],[Zeitmarken]]="",B64&lt;&gt;""),"&lt;/psc:chapters&gt;","")</f>
        <v/>
      </c>
      <c r="I65" s="3" t="str">
        <f>IF(times[[#This Row],[Zeitmarken]]&lt;&gt;"","&lt;psc:chapter start="""&amp;times[[#This Row],[Zeit]]&amp;""" title="""&amp;times[[#This Row],[Kapitel]]&amp;""""&amp;IF(times[[#This Row],[Bild]]&lt;&gt;""," image="""&amp;$F$2&amp;times[[#This Row],[Bild]]&amp;".jpg""","")&amp;IF(times[[#This Row],[URL]]&lt;&gt;""," href="""&amp;times[[#This Row],[URL]]&amp;"""","")&amp;" /&gt;","")</f>
        <v/>
      </c>
    </row>
    <row r="66" spans="3:9" x14ac:dyDescent="0.3">
      <c r="C66" t="str">
        <f>IF(times[[#This Row],[Zeitmarken]]&lt;&gt;"",LEFT(times[[#This Row],[Zeitmarken]],12),"")</f>
        <v/>
      </c>
      <c r="D66" t="str">
        <f t="shared" si="1"/>
        <v/>
      </c>
      <c r="F66" s="6"/>
      <c r="G66" s="12" t="str">
        <f>LEFT(times[[#This Row],[Zeitmarken]],8)&amp; " "&amp;times[[#This Row],[Kapitel]]</f>
        <v xml:space="preserve"> </v>
      </c>
      <c r="H66" s="1" t="str">
        <f>IF(AND(times[[#This Row],[Zeitmarken]]="",B65&lt;&gt;""),"&lt;/psc:chapters&gt;","")</f>
        <v/>
      </c>
      <c r="I66" s="3" t="str">
        <f>IF(times[[#This Row],[Zeitmarken]]&lt;&gt;"","&lt;psc:chapter start="""&amp;times[[#This Row],[Zeit]]&amp;""" title="""&amp;times[[#This Row],[Kapitel]]&amp;""""&amp;IF(times[[#This Row],[Bild]]&lt;&gt;""," image="""&amp;$F$2&amp;times[[#This Row],[Bild]]&amp;".jpg""","")&amp;IF(times[[#This Row],[URL]]&lt;&gt;""," href="""&amp;times[[#This Row],[URL]]&amp;"""","")&amp;" /&gt;","")</f>
        <v/>
      </c>
    </row>
    <row r="67" spans="3:9" x14ac:dyDescent="0.3">
      <c r="C67" t="str">
        <f>IF(times[[#This Row],[Zeitmarken]]&lt;&gt;"",LEFT(times[[#This Row],[Zeitmarken]],12),"")</f>
        <v/>
      </c>
      <c r="D67" t="str">
        <f t="shared" si="1"/>
        <v/>
      </c>
      <c r="F67" s="6"/>
      <c r="G67" s="12" t="str">
        <f>LEFT(times[[#This Row],[Zeitmarken]],8)&amp; " "&amp;times[[#This Row],[Kapitel]]</f>
        <v xml:space="preserve"> </v>
      </c>
      <c r="H67" s="1" t="str">
        <f>IF(AND(times[[#This Row],[Zeitmarken]]="",B66&lt;&gt;""),"&lt;/psc:chapters&gt;","")</f>
        <v/>
      </c>
      <c r="I67" s="3" t="str">
        <f>IF(times[[#This Row],[Zeitmarken]]&lt;&gt;"","&lt;psc:chapter start="""&amp;times[[#This Row],[Zeit]]&amp;""" title="""&amp;times[[#This Row],[Kapitel]]&amp;""""&amp;IF(times[[#This Row],[Bild]]&lt;&gt;""," image="""&amp;$F$2&amp;times[[#This Row],[Bild]]&amp;".jpg""","")&amp;IF(times[[#This Row],[URL]]&lt;&gt;""," href="""&amp;times[[#This Row],[URL]]&amp;"""","")&amp;" /&gt;","")</f>
        <v/>
      </c>
    </row>
    <row r="68" spans="3:9" x14ac:dyDescent="0.3">
      <c r="C68" t="str">
        <f>IF(times[[#This Row],[Zeitmarken]]&lt;&gt;"",LEFT(times[[#This Row],[Zeitmarken]],12),"")</f>
        <v/>
      </c>
      <c r="D68" t="str">
        <f t="shared" si="1"/>
        <v/>
      </c>
      <c r="F68" s="6"/>
      <c r="G68" s="12" t="str">
        <f>LEFT(times[[#This Row],[Zeitmarken]],8)&amp; " "&amp;times[[#This Row],[Kapitel]]</f>
        <v xml:space="preserve"> </v>
      </c>
      <c r="H68" s="1" t="str">
        <f>IF(AND(times[[#This Row],[Zeitmarken]]="",B67&lt;&gt;""),"&lt;/psc:chapters&gt;","")</f>
        <v/>
      </c>
      <c r="I68" s="3" t="str">
        <f>IF(times[[#This Row],[Zeitmarken]]&lt;&gt;"","&lt;psc:chapter start="""&amp;times[[#This Row],[Zeit]]&amp;""" title="""&amp;times[[#This Row],[Kapitel]]&amp;""""&amp;IF(times[[#This Row],[Bild]]&lt;&gt;""," image="""&amp;$F$2&amp;times[[#This Row],[Bild]]&amp;".jpg""","")&amp;IF(times[[#This Row],[URL]]&lt;&gt;""," href="""&amp;times[[#This Row],[URL]]&amp;"""","")&amp;" /&gt;","")</f>
        <v/>
      </c>
    </row>
    <row r="69" spans="3:9" x14ac:dyDescent="0.3">
      <c r="C69" t="str">
        <f>IF(times[[#This Row],[Zeitmarken]]&lt;&gt;"",LEFT(times[[#This Row],[Zeitmarken]],12),"")</f>
        <v/>
      </c>
      <c r="D69" t="str">
        <f t="shared" si="1"/>
        <v/>
      </c>
      <c r="F69" s="6"/>
      <c r="G69" s="12" t="str">
        <f>LEFT(times[[#This Row],[Zeitmarken]],8)&amp; " "&amp;times[[#This Row],[Kapitel]]</f>
        <v xml:space="preserve"> </v>
      </c>
      <c r="H69" s="1" t="str">
        <f>IF(AND(times[[#This Row],[Zeitmarken]]="",B68&lt;&gt;""),"&lt;/psc:chapters&gt;","")</f>
        <v/>
      </c>
      <c r="I69" s="3" t="str">
        <f>IF(times[[#This Row],[Zeitmarken]]&lt;&gt;"","&lt;psc:chapter start="""&amp;times[[#This Row],[Zeit]]&amp;""" title="""&amp;times[[#This Row],[Kapitel]]&amp;""""&amp;IF(times[[#This Row],[Bild]]&lt;&gt;""," image="""&amp;$F$2&amp;times[[#This Row],[Bild]]&amp;".jpg""","")&amp;IF(times[[#This Row],[URL]]&lt;&gt;""," href="""&amp;times[[#This Row],[URL]]&amp;"""","")&amp;" /&gt;","")</f>
        <v/>
      </c>
    </row>
    <row r="70" spans="3:9" x14ac:dyDescent="0.3">
      <c r="C70" t="str">
        <f>IF(times[[#This Row],[Zeitmarken]]&lt;&gt;"",LEFT(times[[#This Row],[Zeitmarken]],12),"")</f>
        <v/>
      </c>
      <c r="D70" t="str">
        <f t="shared" si="1"/>
        <v/>
      </c>
      <c r="F70" s="6"/>
      <c r="G70" s="12" t="str">
        <f>LEFT(times[[#This Row],[Zeitmarken]],8)&amp; " "&amp;times[[#This Row],[Kapitel]]</f>
        <v xml:space="preserve"> </v>
      </c>
      <c r="H70" s="1" t="str">
        <f>IF(AND(times[[#This Row],[Zeitmarken]]="",B69&lt;&gt;""),"&lt;/psc:chapters&gt;","")</f>
        <v/>
      </c>
      <c r="I70" s="3" t="str">
        <f>IF(times[[#This Row],[Zeitmarken]]&lt;&gt;"","&lt;psc:chapter start="""&amp;times[[#This Row],[Zeit]]&amp;""" title="""&amp;times[[#This Row],[Kapitel]]&amp;""""&amp;IF(times[[#This Row],[Bild]]&lt;&gt;""," image="""&amp;$F$2&amp;times[[#This Row],[Bild]]&amp;".jpg""","")&amp;IF(times[[#This Row],[URL]]&lt;&gt;""," href="""&amp;times[[#This Row],[URL]]&amp;"""","")&amp;" /&gt;","")</f>
        <v/>
      </c>
    </row>
    <row r="71" spans="3:9" x14ac:dyDescent="0.3">
      <c r="C71" t="str">
        <f>IF(times[[#This Row],[Zeitmarken]]&lt;&gt;"",LEFT(times[[#This Row],[Zeitmarken]],12),"")</f>
        <v/>
      </c>
      <c r="D71" t="str">
        <f t="shared" si="1"/>
        <v/>
      </c>
      <c r="F71" s="6"/>
      <c r="G71" s="12" t="str">
        <f>LEFT(times[[#This Row],[Zeitmarken]],8)&amp; " "&amp;times[[#This Row],[Kapitel]]</f>
        <v xml:space="preserve"> </v>
      </c>
      <c r="H71" s="1" t="str">
        <f>IF(AND(times[[#This Row],[Zeitmarken]]="",B70&lt;&gt;""),"&lt;/psc:chapters&gt;","")</f>
        <v/>
      </c>
      <c r="I71" s="3" t="str">
        <f>IF(times[[#This Row],[Zeitmarken]]&lt;&gt;"","&lt;psc:chapter start="""&amp;times[[#This Row],[Zeit]]&amp;""" title="""&amp;times[[#This Row],[Kapitel]]&amp;""""&amp;IF(times[[#This Row],[Bild]]&lt;&gt;""," image="""&amp;$F$2&amp;times[[#This Row],[Bild]]&amp;".jpg""","")&amp;IF(times[[#This Row],[URL]]&lt;&gt;""," href="""&amp;times[[#This Row],[URL]]&amp;"""","")&amp;" /&gt;","")</f>
        <v/>
      </c>
    </row>
    <row r="72" spans="3:9" x14ac:dyDescent="0.3">
      <c r="C72" t="str">
        <f>IF(times[[#This Row],[Zeitmarken]]&lt;&gt;"",LEFT(times[[#This Row],[Zeitmarken]],12),"")</f>
        <v/>
      </c>
      <c r="D72" t="str">
        <f t="shared" si="1"/>
        <v/>
      </c>
      <c r="F72" s="6"/>
      <c r="G72" s="12" t="str">
        <f>LEFT(times[[#This Row],[Zeitmarken]],8)&amp; " "&amp;times[[#This Row],[Kapitel]]</f>
        <v xml:space="preserve"> </v>
      </c>
      <c r="H72" s="1" t="str">
        <f>IF(AND(times[[#This Row],[Zeitmarken]]="",B71&lt;&gt;""),"&lt;/psc:chapters&gt;","")</f>
        <v/>
      </c>
      <c r="I72" s="3" t="str">
        <f>IF(times[[#This Row],[Zeitmarken]]&lt;&gt;"","&lt;psc:chapter start="""&amp;times[[#This Row],[Zeit]]&amp;""" title="""&amp;times[[#This Row],[Kapitel]]&amp;""""&amp;IF(times[[#This Row],[Bild]]&lt;&gt;""," image="""&amp;$F$2&amp;times[[#This Row],[Bild]]&amp;".jpg""","")&amp;IF(times[[#This Row],[URL]]&lt;&gt;""," href="""&amp;times[[#This Row],[URL]]&amp;"""","")&amp;" /&gt;","")</f>
        <v/>
      </c>
    </row>
    <row r="73" spans="3:9" x14ac:dyDescent="0.3">
      <c r="C73" t="str">
        <f>IF(times[[#This Row],[Zeitmarken]]&lt;&gt;"",LEFT(times[[#This Row],[Zeitmarken]],12),"")</f>
        <v/>
      </c>
      <c r="D73" t="str">
        <f t="shared" si="1"/>
        <v/>
      </c>
      <c r="F73" s="6"/>
      <c r="G73" s="12" t="str">
        <f>LEFT(times[[#This Row],[Zeitmarken]],8)&amp; " "&amp;times[[#This Row],[Kapitel]]</f>
        <v xml:space="preserve"> </v>
      </c>
      <c r="H73" s="1" t="str">
        <f>IF(AND(times[[#This Row],[Zeitmarken]]="",B72&lt;&gt;""),"&lt;/psc:chapters&gt;","")</f>
        <v/>
      </c>
      <c r="I73" s="3" t="str">
        <f>IF(times[[#This Row],[Zeitmarken]]&lt;&gt;"","&lt;psc:chapter start="""&amp;times[[#This Row],[Zeit]]&amp;""" title="""&amp;times[[#This Row],[Kapitel]]&amp;""""&amp;IF(times[[#This Row],[Bild]]&lt;&gt;""," image="""&amp;$F$2&amp;times[[#This Row],[Bild]]&amp;".jpg""","")&amp;IF(times[[#This Row],[URL]]&lt;&gt;""," href="""&amp;times[[#This Row],[URL]]&amp;"""","")&amp;" /&gt;","")</f>
        <v/>
      </c>
    </row>
    <row r="74" spans="3:9" x14ac:dyDescent="0.3">
      <c r="C74" t="str">
        <f>IF(times[[#This Row],[Zeitmarken]]&lt;&gt;"",LEFT(times[[#This Row],[Zeitmarken]],12),"")</f>
        <v/>
      </c>
      <c r="D74" t="str">
        <f t="shared" si="1"/>
        <v/>
      </c>
      <c r="F74" s="6"/>
      <c r="G74" s="12" t="str">
        <f>LEFT(times[[#This Row],[Zeitmarken]],8)&amp; " "&amp;times[[#This Row],[Kapitel]]</f>
        <v xml:space="preserve"> </v>
      </c>
      <c r="H74" s="1" t="str">
        <f>IF(AND(times[[#This Row],[Zeitmarken]]="",B73&lt;&gt;""),"&lt;/psc:chapters&gt;","")</f>
        <v/>
      </c>
      <c r="I74" s="3" t="str">
        <f>IF(times[[#This Row],[Zeitmarken]]&lt;&gt;"","&lt;psc:chapter start="""&amp;times[[#This Row],[Zeit]]&amp;""" title="""&amp;times[[#This Row],[Kapitel]]&amp;""""&amp;IF(times[[#This Row],[Bild]]&lt;&gt;""," image="""&amp;$F$2&amp;times[[#This Row],[Bild]]&amp;".jpg""","")&amp;IF(times[[#This Row],[URL]]&lt;&gt;""," href="""&amp;times[[#This Row],[URL]]&amp;"""","")&amp;" /&gt;","")</f>
        <v/>
      </c>
    </row>
    <row r="75" spans="3:9" x14ac:dyDescent="0.3">
      <c r="C75" t="str">
        <f>IF(times[[#This Row],[Zeitmarken]]&lt;&gt;"",LEFT(times[[#This Row],[Zeitmarken]],12),"")</f>
        <v/>
      </c>
      <c r="D75" t="str">
        <f t="shared" si="1"/>
        <v/>
      </c>
      <c r="F75" s="6"/>
      <c r="G75" s="12" t="str">
        <f>LEFT(times[[#This Row],[Zeitmarken]],8)&amp; " "&amp;times[[#This Row],[Kapitel]]</f>
        <v xml:space="preserve"> </v>
      </c>
      <c r="H75" s="1" t="str">
        <f>IF(AND(times[[#This Row],[Zeitmarken]]="",B74&lt;&gt;""),"&lt;/psc:chapters&gt;","")</f>
        <v/>
      </c>
      <c r="I75" s="3" t="str">
        <f>IF(times[[#This Row],[Zeitmarken]]&lt;&gt;"","&lt;psc:chapter start="""&amp;times[[#This Row],[Zeit]]&amp;""" title="""&amp;times[[#This Row],[Kapitel]]&amp;""""&amp;IF(times[[#This Row],[Bild]]&lt;&gt;""," image="""&amp;$F$2&amp;times[[#This Row],[Bild]]&amp;".jpg""","")&amp;IF(times[[#This Row],[URL]]&lt;&gt;""," href="""&amp;times[[#This Row],[URL]]&amp;"""","")&amp;" /&gt;","")</f>
        <v/>
      </c>
    </row>
    <row r="76" spans="3:9" x14ac:dyDescent="0.3">
      <c r="C76" t="str">
        <f>IF(times[[#This Row],[Zeitmarken]]&lt;&gt;"",LEFT(times[[#This Row],[Zeitmarken]],12),"")</f>
        <v/>
      </c>
      <c r="D76" t="str">
        <f t="shared" ref="D76:D101" si="2">IF(B76&lt;&gt;"",SUBSTITUTE(RIGHT(B76,LEN(B76)-13),"&amp;","and"),"")</f>
        <v/>
      </c>
      <c r="F76" s="6"/>
      <c r="G76" s="12" t="str">
        <f>LEFT(times[[#This Row],[Zeitmarken]],8)&amp; " "&amp;times[[#This Row],[Kapitel]]</f>
        <v xml:space="preserve"> </v>
      </c>
      <c r="H76" s="1" t="str">
        <f>IF(AND(times[[#This Row],[Zeitmarken]]="",B75&lt;&gt;""),"&lt;/psc:chapters&gt;","")</f>
        <v/>
      </c>
      <c r="I76" s="3" t="str">
        <f>IF(times[[#This Row],[Zeitmarken]]&lt;&gt;"","&lt;psc:chapter start="""&amp;times[[#This Row],[Zeit]]&amp;""" title="""&amp;times[[#This Row],[Kapitel]]&amp;""""&amp;IF(times[[#This Row],[Bild]]&lt;&gt;""," image="""&amp;$F$2&amp;times[[#This Row],[Bild]]&amp;".jpg""","")&amp;IF(times[[#This Row],[URL]]&lt;&gt;""," href="""&amp;times[[#This Row],[URL]]&amp;"""","")&amp;" /&gt;","")</f>
        <v/>
      </c>
    </row>
    <row r="77" spans="3:9" x14ac:dyDescent="0.3">
      <c r="C77" t="str">
        <f>IF(times[[#This Row],[Zeitmarken]]&lt;&gt;"",LEFT(times[[#This Row],[Zeitmarken]],12),"")</f>
        <v/>
      </c>
      <c r="D77" t="str">
        <f t="shared" si="2"/>
        <v/>
      </c>
      <c r="F77" s="6"/>
      <c r="G77" s="12" t="str">
        <f>LEFT(times[[#This Row],[Zeitmarken]],8)&amp; " "&amp;times[[#This Row],[Kapitel]]</f>
        <v xml:space="preserve"> </v>
      </c>
      <c r="H77" s="1" t="str">
        <f>IF(AND(times[[#This Row],[Zeitmarken]]="",B76&lt;&gt;""),"&lt;/psc:chapters&gt;","")</f>
        <v/>
      </c>
      <c r="I77" s="3" t="str">
        <f>IF(times[[#This Row],[Zeitmarken]]&lt;&gt;"","&lt;psc:chapter start="""&amp;times[[#This Row],[Zeit]]&amp;""" title="""&amp;times[[#This Row],[Kapitel]]&amp;""""&amp;IF(times[[#This Row],[Bild]]&lt;&gt;""," image="""&amp;$F$2&amp;times[[#This Row],[Bild]]&amp;".jpg""","")&amp;IF(times[[#This Row],[URL]]&lt;&gt;""," href="""&amp;times[[#This Row],[URL]]&amp;"""","")&amp;" /&gt;","")</f>
        <v/>
      </c>
    </row>
    <row r="78" spans="3:9" x14ac:dyDescent="0.3">
      <c r="C78" t="str">
        <f>IF(times[[#This Row],[Zeitmarken]]&lt;&gt;"",LEFT(times[[#This Row],[Zeitmarken]],12),"")</f>
        <v/>
      </c>
      <c r="D78" t="str">
        <f t="shared" si="2"/>
        <v/>
      </c>
      <c r="F78" s="6"/>
      <c r="G78" s="12" t="str">
        <f>LEFT(times[[#This Row],[Zeitmarken]],8)&amp; " "&amp;times[[#This Row],[Kapitel]]</f>
        <v xml:space="preserve"> </v>
      </c>
      <c r="H78" s="1" t="str">
        <f>IF(AND(times[[#This Row],[Zeitmarken]]="",B77&lt;&gt;""),"&lt;/psc:chapters&gt;","")</f>
        <v/>
      </c>
      <c r="I78" s="3" t="str">
        <f>IF(times[[#This Row],[Zeitmarken]]&lt;&gt;"","&lt;psc:chapter start="""&amp;times[[#This Row],[Zeit]]&amp;""" title="""&amp;times[[#This Row],[Kapitel]]&amp;""""&amp;IF(times[[#This Row],[Bild]]&lt;&gt;""," image="""&amp;$F$2&amp;times[[#This Row],[Bild]]&amp;".jpg""","")&amp;IF(times[[#This Row],[URL]]&lt;&gt;""," href="""&amp;times[[#This Row],[URL]]&amp;"""","")&amp;" /&gt;","")</f>
        <v/>
      </c>
    </row>
    <row r="79" spans="3:9" x14ac:dyDescent="0.3">
      <c r="C79" t="str">
        <f>IF(times[[#This Row],[Zeitmarken]]&lt;&gt;"",LEFT(times[[#This Row],[Zeitmarken]],12),"")</f>
        <v/>
      </c>
      <c r="D79" t="str">
        <f t="shared" si="2"/>
        <v/>
      </c>
      <c r="F79" s="6"/>
      <c r="G79" s="12" t="str">
        <f>LEFT(times[[#This Row],[Zeitmarken]],8)&amp; " "&amp;times[[#This Row],[Kapitel]]</f>
        <v xml:space="preserve"> </v>
      </c>
      <c r="H79" s="1" t="str">
        <f>IF(AND(times[[#This Row],[Zeitmarken]]="",B78&lt;&gt;""),"&lt;/psc:chapters&gt;","")</f>
        <v/>
      </c>
      <c r="I79" s="3" t="str">
        <f>IF(times[[#This Row],[Zeitmarken]]&lt;&gt;"","&lt;psc:chapter start="""&amp;times[[#This Row],[Zeit]]&amp;""" title="""&amp;times[[#This Row],[Kapitel]]&amp;""""&amp;IF(times[[#This Row],[Bild]]&lt;&gt;""," image="""&amp;$F$2&amp;times[[#This Row],[Bild]]&amp;".jpg""","")&amp;IF(times[[#This Row],[URL]]&lt;&gt;""," href="""&amp;times[[#This Row],[URL]]&amp;"""","")&amp;" /&gt;","")</f>
        <v/>
      </c>
    </row>
    <row r="80" spans="3:9" x14ac:dyDescent="0.3">
      <c r="C80" t="str">
        <f>IF(times[[#This Row],[Zeitmarken]]&lt;&gt;"",LEFT(times[[#This Row],[Zeitmarken]],12),"")</f>
        <v/>
      </c>
      <c r="D80" t="str">
        <f t="shared" si="2"/>
        <v/>
      </c>
      <c r="F80" s="6"/>
      <c r="G80" s="12" t="str">
        <f>LEFT(times[[#This Row],[Zeitmarken]],8)&amp; " "&amp;times[[#This Row],[Kapitel]]</f>
        <v xml:space="preserve"> </v>
      </c>
      <c r="H80" s="1" t="str">
        <f>IF(AND(times[[#This Row],[Zeitmarken]]="",B79&lt;&gt;""),"&lt;/psc:chapters&gt;","")</f>
        <v/>
      </c>
      <c r="I80" s="3" t="str">
        <f>IF(times[[#This Row],[Zeitmarken]]&lt;&gt;"","&lt;psc:chapter start="""&amp;times[[#This Row],[Zeit]]&amp;""" title="""&amp;times[[#This Row],[Kapitel]]&amp;""""&amp;IF(times[[#This Row],[Bild]]&lt;&gt;""," image="""&amp;$F$2&amp;times[[#This Row],[Bild]]&amp;".jpg""","")&amp;IF(times[[#This Row],[URL]]&lt;&gt;""," href="""&amp;times[[#This Row],[URL]]&amp;"""","")&amp;" /&gt;","")</f>
        <v/>
      </c>
    </row>
    <row r="81" spans="3:9" x14ac:dyDescent="0.3">
      <c r="C81" t="str">
        <f>IF(times[[#This Row],[Zeitmarken]]&lt;&gt;"",LEFT(times[[#This Row],[Zeitmarken]],12),"")</f>
        <v/>
      </c>
      <c r="D81" t="str">
        <f t="shared" si="2"/>
        <v/>
      </c>
      <c r="F81" s="6"/>
      <c r="G81" s="12" t="str">
        <f>LEFT(times[[#This Row],[Zeitmarken]],8)&amp; " "&amp;times[[#This Row],[Kapitel]]</f>
        <v xml:space="preserve"> </v>
      </c>
      <c r="H81" s="1" t="str">
        <f>IF(AND(times[[#This Row],[Zeitmarken]]="",B80&lt;&gt;""),"&lt;/psc:chapters&gt;","")</f>
        <v/>
      </c>
      <c r="I81" s="3" t="str">
        <f>IF(times[[#This Row],[Zeitmarken]]&lt;&gt;"","&lt;psc:chapter start="""&amp;times[[#This Row],[Zeit]]&amp;""" title="""&amp;times[[#This Row],[Kapitel]]&amp;""""&amp;IF(times[[#This Row],[Bild]]&lt;&gt;""," image="""&amp;$F$2&amp;times[[#This Row],[Bild]]&amp;".jpg""","")&amp;IF(times[[#This Row],[URL]]&lt;&gt;""," href="""&amp;times[[#This Row],[URL]]&amp;"""","")&amp;" /&gt;","")</f>
        <v/>
      </c>
    </row>
    <row r="82" spans="3:9" x14ac:dyDescent="0.3">
      <c r="C82" t="str">
        <f>IF(times[[#This Row],[Zeitmarken]]&lt;&gt;"",LEFT(times[[#This Row],[Zeitmarken]],12),"")</f>
        <v/>
      </c>
      <c r="D82" t="str">
        <f t="shared" si="2"/>
        <v/>
      </c>
      <c r="F82" s="6"/>
      <c r="G82" s="12" t="str">
        <f>LEFT(times[[#This Row],[Zeitmarken]],8)&amp; " "&amp;times[[#This Row],[Kapitel]]</f>
        <v xml:space="preserve"> </v>
      </c>
      <c r="H82" s="1" t="str">
        <f>IF(AND(times[[#This Row],[Zeitmarken]]="",B81&lt;&gt;""),"&lt;/psc:chapters&gt;","")</f>
        <v/>
      </c>
      <c r="I82" s="3" t="str">
        <f>IF(times[[#This Row],[Zeitmarken]]&lt;&gt;"","&lt;psc:chapter start="""&amp;times[[#This Row],[Zeit]]&amp;""" title="""&amp;times[[#This Row],[Kapitel]]&amp;""""&amp;IF(times[[#This Row],[Bild]]&lt;&gt;""," image="""&amp;$F$2&amp;times[[#This Row],[Bild]]&amp;".jpg""","")&amp;IF(times[[#This Row],[URL]]&lt;&gt;""," href="""&amp;times[[#This Row],[URL]]&amp;"""","")&amp;" /&gt;","")</f>
        <v/>
      </c>
    </row>
    <row r="83" spans="3:9" x14ac:dyDescent="0.3">
      <c r="C83" t="str">
        <f>IF(times[[#This Row],[Zeitmarken]]&lt;&gt;"",LEFT(times[[#This Row],[Zeitmarken]],12),"")</f>
        <v/>
      </c>
      <c r="D83" t="str">
        <f t="shared" si="2"/>
        <v/>
      </c>
      <c r="F83" s="6"/>
      <c r="G83" s="12" t="str">
        <f>LEFT(times[[#This Row],[Zeitmarken]],8)&amp; " "&amp;times[[#This Row],[Kapitel]]</f>
        <v xml:space="preserve"> </v>
      </c>
      <c r="H83" s="1" t="str">
        <f>IF(AND(times[[#This Row],[Zeitmarken]]="",B82&lt;&gt;""),"&lt;/psc:chapters&gt;","")</f>
        <v/>
      </c>
      <c r="I83" s="3" t="str">
        <f>IF(times[[#This Row],[Zeitmarken]]&lt;&gt;"","&lt;psc:chapter start="""&amp;times[[#This Row],[Zeit]]&amp;""" title="""&amp;times[[#This Row],[Kapitel]]&amp;""""&amp;IF(times[[#This Row],[Bild]]&lt;&gt;""," image="""&amp;$F$2&amp;times[[#This Row],[Bild]]&amp;".jpg""","")&amp;IF(times[[#This Row],[URL]]&lt;&gt;""," href="""&amp;times[[#This Row],[URL]]&amp;"""","")&amp;" /&gt;","")</f>
        <v/>
      </c>
    </row>
    <row r="84" spans="3:9" x14ac:dyDescent="0.3">
      <c r="C84" t="str">
        <f>IF(times[[#This Row],[Zeitmarken]]&lt;&gt;"",LEFT(times[[#This Row],[Zeitmarken]],12),"")</f>
        <v/>
      </c>
      <c r="D84" t="str">
        <f t="shared" si="2"/>
        <v/>
      </c>
      <c r="F84" s="6"/>
      <c r="G84" s="12" t="str">
        <f>LEFT(times[[#This Row],[Zeitmarken]],8)&amp; " "&amp;times[[#This Row],[Kapitel]]</f>
        <v xml:space="preserve"> </v>
      </c>
      <c r="H84" s="1" t="str">
        <f>IF(AND(times[[#This Row],[Zeitmarken]]="",B83&lt;&gt;""),"&lt;/psc:chapters&gt;","")</f>
        <v/>
      </c>
      <c r="I84" s="3" t="str">
        <f>IF(times[[#This Row],[Zeitmarken]]&lt;&gt;"","&lt;psc:chapter start="""&amp;times[[#This Row],[Zeit]]&amp;""" title="""&amp;times[[#This Row],[Kapitel]]&amp;""""&amp;IF(times[[#This Row],[Bild]]&lt;&gt;""," image="""&amp;$F$2&amp;times[[#This Row],[Bild]]&amp;".jpg""","")&amp;IF(times[[#This Row],[URL]]&lt;&gt;""," href="""&amp;times[[#This Row],[URL]]&amp;"""","")&amp;" /&gt;","")</f>
        <v/>
      </c>
    </row>
    <row r="85" spans="3:9" x14ac:dyDescent="0.3">
      <c r="C85" t="str">
        <f>IF(times[[#This Row],[Zeitmarken]]&lt;&gt;"",LEFT(times[[#This Row],[Zeitmarken]],12),"")</f>
        <v/>
      </c>
      <c r="D85" t="str">
        <f t="shared" si="2"/>
        <v/>
      </c>
      <c r="F85" s="6"/>
      <c r="G85" s="12" t="str">
        <f>LEFT(times[[#This Row],[Zeitmarken]],8)&amp; " "&amp;times[[#This Row],[Kapitel]]</f>
        <v xml:space="preserve"> </v>
      </c>
      <c r="H85" s="1" t="str">
        <f>IF(AND(times[[#This Row],[Zeitmarken]]="",B84&lt;&gt;""),"&lt;/psc:chapters&gt;","")</f>
        <v/>
      </c>
      <c r="I85" s="3" t="str">
        <f>IF(times[[#This Row],[Zeitmarken]]&lt;&gt;"","&lt;psc:chapter start="""&amp;times[[#This Row],[Zeit]]&amp;""" title="""&amp;times[[#This Row],[Kapitel]]&amp;""""&amp;IF(times[[#This Row],[Bild]]&lt;&gt;""," image="""&amp;$F$2&amp;times[[#This Row],[Bild]]&amp;".jpg""","")&amp;IF(times[[#This Row],[URL]]&lt;&gt;""," href="""&amp;times[[#This Row],[URL]]&amp;"""","")&amp;" /&gt;","")</f>
        <v/>
      </c>
    </row>
    <row r="86" spans="3:9" x14ac:dyDescent="0.3">
      <c r="C86" t="str">
        <f>IF(times[[#This Row],[Zeitmarken]]&lt;&gt;"",LEFT(times[[#This Row],[Zeitmarken]],12),"")</f>
        <v/>
      </c>
      <c r="D86" t="str">
        <f t="shared" si="2"/>
        <v/>
      </c>
      <c r="F86" s="6"/>
      <c r="G86" s="12" t="str">
        <f>LEFT(times[[#This Row],[Zeitmarken]],8)&amp; " "&amp;times[[#This Row],[Kapitel]]</f>
        <v xml:space="preserve"> </v>
      </c>
      <c r="H86" s="1" t="str">
        <f>IF(AND(times[[#This Row],[Zeitmarken]]="",B85&lt;&gt;""),"&lt;/psc:chapters&gt;","")</f>
        <v/>
      </c>
      <c r="I86" s="3" t="str">
        <f>IF(times[[#This Row],[Zeitmarken]]&lt;&gt;"","&lt;psc:chapter start="""&amp;times[[#This Row],[Zeit]]&amp;""" title="""&amp;times[[#This Row],[Kapitel]]&amp;""""&amp;IF(times[[#This Row],[Bild]]&lt;&gt;""," image="""&amp;$F$2&amp;times[[#This Row],[Bild]]&amp;".jpg""","")&amp;IF(times[[#This Row],[URL]]&lt;&gt;""," href="""&amp;times[[#This Row],[URL]]&amp;"""","")&amp;" /&gt;","")</f>
        <v/>
      </c>
    </row>
    <row r="87" spans="3:9" x14ac:dyDescent="0.3">
      <c r="C87" t="str">
        <f>IF(times[[#This Row],[Zeitmarken]]&lt;&gt;"",LEFT(times[[#This Row],[Zeitmarken]],12),"")</f>
        <v/>
      </c>
      <c r="D87" t="str">
        <f t="shared" si="2"/>
        <v/>
      </c>
      <c r="F87" s="6"/>
      <c r="G87" s="12" t="str">
        <f>LEFT(times[[#This Row],[Zeitmarken]],8)&amp; " "&amp;times[[#This Row],[Kapitel]]</f>
        <v xml:space="preserve"> </v>
      </c>
      <c r="H87" s="1" t="str">
        <f>IF(AND(times[[#This Row],[Zeitmarken]]="",B86&lt;&gt;""),"&lt;/psc:chapters&gt;","")</f>
        <v/>
      </c>
      <c r="I87" s="3" t="str">
        <f>IF(times[[#This Row],[Zeitmarken]]&lt;&gt;"","&lt;psc:chapter start="""&amp;times[[#This Row],[Zeit]]&amp;""" title="""&amp;times[[#This Row],[Kapitel]]&amp;""""&amp;IF(times[[#This Row],[Bild]]&lt;&gt;""," image="""&amp;$F$2&amp;times[[#This Row],[Bild]]&amp;".jpg""","")&amp;IF(times[[#This Row],[URL]]&lt;&gt;""," href="""&amp;times[[#This Row],[URL]]&amp;"""","")&amp;" /&gt;","")</f>
        <v/>
      </c>
    </row>
    <row r="88" spans="3:9" x14ac:dyDescent="0.3">
      <c r="C88" t="str">
        <f>IF(times[[#This Row],[Zeitmarken]]&lt;&gt;"",LEFT(times[[#This Row],[Zeitmarken]],12),"")</f>
        <v/>
      </c>
      <c r="D88" t="str">
        <f t="shared" si="2"/>
        <v/>
      </c>
      <c r="F88" s="6"/>
      <c r="G88" s="12" t="str">
        <f>LEFT(times[[#This Row],[Zeitmarken]],8)&amp; " "&amp;times[[#This Row],[Kapitel]]</f>
        <v xml:space="preserve"> </v>
      </c>
      <c r="H88" s="1" t="str">
        <f>IF(AND(times[[#This Row],[Zeitmarken]]="",B87&lt;&gt;""),"&lt;/psc:chapters&gt;","")</f>
        <v/>
      </c>
      <c r="I88" s="3" t="str">
        <f>IF(times[[#This Row],[Zeitmarken]]&lt;&gt;"","&lt;psc:chapter start="""&amp;times[[#This Row],[Zeit]]&amp;""" title="""&amp;times[[#This Row],[Kapitel]]&amp;""""&amp;IF(times[[#This Row],[Bild]]&lt;&gt;""," image="""&amp;$F$2&amp;times[[#This Row],[Bild]]&amp;".jpg""","")&amp;IF(times[[#This Row],[URL]]&lt;&gt;""," href="""&amp;times[[#This Row],[URL]]&amp;"""","")&amp;" /&gt;","")</f>
        <v/>
      </c>
    </row>
    <row r="89" spans="3:9" x14ac:dyDescent="0.3">
      <c r="C89" t="str">
        <f>IF(times[[#This Row],[Zeitmarken]]&lt;&gt;"",LEFT(times[[#This Row],[Zeitmarken]],12),"")</f>
        <v/>
      </c>
      <c r="D89" t="str">
        <f t="shared" si="2"/>
        <v/>
      </c>
      <c r="F89" s="6"/>
      <c r="G89" s="12" t="str">
        <f>LEFT(times[[#This Row],[Zeitmarken]],8)&amp; " "&amp;times[[#This Row],[Kapitel]]</f>
        <v xml:space="preserve"> </v>
      </c>
      <c r="H89" s="1" t="str">
        <f>IF(AND(times[[#This Row],[Zeitmarken]]="",B88&lt;&gt;""),"&lt;/psc:chapters&gt;","")</f>
        <v/>
      </c>
      <c r="I89" s="3" t="str">
        <f>IF(times[[#This Row],[Zeitmarken]]&lt;&gt;"","&lt;psc:chapter start="""&amp;times[[#This Row],[Zeit]]&amp;""" title="""&amp;times[[#This Row],[Kapitel]]&amp;""""&amp;IF(times[[#This Row],[Bild]]&lt;&gt;""," image="""&amp;$F$2&amp;times[[#This Row],[Bild]]&amp;".jpg""","")&amp;IF(times[[#This Row],[URL]]&lt;&gt;""," href="""&amp;times[[#This Row],[URL]]&amp;"""","")&amp;" /&gt;","")</f>
        <v/>
      </c>
    </row>
    <row r="90" spans="3:9" x14ac:dyDescent="0.3">
      <c r="C90" t="str">
        <f>IF(times[[#This Row],[Zeitmarken]]&lt;&gt;"",LEFT(times[[#This Row],[Zeitmarken]],12),"")</f>
        <v/>
      </c>
      <c r="D90" t="str">
        <f t="shared" si="2"/>
        <v/>
      </c>
      <c r="F90" s="6"/>
      <c r="G90" s="12" t="str">
        <f>LEFT(times[[#This Row],[Zeitmarken]],8)&amp; " "&amp;times[[#This Row],[Kapitel]]</f>
        <v xml:space="preserve"> </v>
      </c>
      <c r="H90" s="1" t="str">
        <f>IF(AND(times[[#This Row],[Zeitmarken]]="",B89&lt;&gt;""),"&lt;/psc:chapters&gt;","")</f>
        <v/>
      </c>
      <c r="I90" s="3" t="str">
        <f>IF(times[[#This Row],[Zeitmarken]]&lt;&gt;"","&lt;psc:chapter start="""&amp;times[[#This Row],[Zeit]]&amp;""" title="""&amp;times[[#This Row],[Kapitel]]&amp;""""&amp;IF(times[[#This Row],[Bild]]&lt;&gt;""," image="""&amp;$F$2&amp;times[[#This Row],[Bild]]&amp;".jpg""","")&amp;IF(times[[#This Row],[URL]]&lt;&gt;""," href="""&amp;times[[#This Row],[URL]]&amp;"""","")&amp;" /&gt;","")</f>
        <v/>
      </c>
    </row>
    <row r="91" spans="3:9" x14ac:dyDescent="0.3">
      <c r="C91" t="str">
        <f>IF(times[[#This Row],[Zeitmarken]]&lt;&gt;"",LEFT(times[[#This Row],[Zeitmarken]],12),"")</f>
        <v/>
      </c>
      <c r="D91" t="str">
        <f t="shared" si="2"/>
        <v/>
      </c>
      <c r="F91" s="6"/>
      <c r="G91" s="12" t="str">
        <f>LEFT(times[[#This Row],[Zeitmarken]],8)&amp; " "&amp;times[[#This Row],[Kapitel]]</f>
        <v xml:space="preserve"> </v>
      </c>
      <c r="H91" s="1" t="str">
        <f>IF(AND(times[[#This Row],[Zeitmarken]]="",B90&lt;&gt;""),"&lt;/psc:chapters&gt;","")</f>
        <v/>
      </c>
      <c r="I91" s="3" t="str">
        <f>IF(times[[#This Row],[Zeitmarken]]&lt;&gt;"","&lt;psc:chapter start="""&amp;times[[#This Row],[Zeit]]&amp;""" title="""&amp;times[[#This Row],[Kapitel]]&amp;""""&amp;IF(times[[#This Row],[Bild]]&lt;&gt;""," image="""&amp;$F$2&amp;times[[#This Row],[Bild]]&amp;".jpg""","")&amp;IF(times[[#This Row],[URL]]&lt;&gt;""," href="""&amp;times[[#This Row],[URL]]&amp;"""","")&amp;" /&gt;","")</f>
        <v/>
      </c>
    </row>
    <row r="92" spans="3:9" x14ac:dyDescent="0.3">
      <c r="C92" t="str">
        <f>IF(times[[#This Row],[Zeitmarken]]&lt;&gt;"",LEFT(times[[#This Row],[Zeitmarken]],12),"")</f>
        <v/>
      </c>
      <c r="D92" t="str">
        <f t="shared" si="2"/>
        <v/>
      </c>
      <c r="F92" s="6"/>
      <c r="G92" s="12" t="str">
        <f>LEFT(times[[#This Row],[Zeitmarken]],8)&amp; " "&amp;times[[#This Row],[Kapitel]]</f>
        <v xml:space="preserve"> </v>
      </c>
      <c r="H92" s="1" t="str">
        <f>IF(AND(times[[#This Row],[Zeitmarken]]="",B91&lt;&gt;""),"&lt;/psc:chapters&gt;","")</f>
        <v/>
      </c>
      <c r="I92" s="3" t="str">
        <f>IF(times[[#This Row],[Zeitmarken]]&lt;&gt;"","&lt;psc:chapter start="""&amp;times[[#This Row],[Zeit]]&amp;""" title="""&amp;times[[#This Row],[Kapitel]]&amp;""""&amp;IF(times[[#This Row],[Bild]]&lt;&gt;""," image="""&amp;$F$2&amp;times[[#This Row],[Bild]]&amp;".jpg""","")&amp;IF(times[[#This Row],[URL]]&lt;&gt;""," href="""&amp;times[[#This Row],[URL]]&amp;"""","")&amp;" /&gt;","")</f>
        <v/>
      </c>
    </row>
    <row r="93" spans="3:9" x14ac:dyDescent="0.3">
      <c r="C93" t="str">
        <f>IF(times[[#This Row],[Zeitmarken]]&lt;&gt;"",LEFT(times[[#This Row],[Zeitmarken]],12),"")</f>
        <v/>
      </c>
      <c r="D93" t="str">
        <f t="shared" si="2"/>
        <v/>
      </c>
      <c r="F93" s="6"/>
      <c r="G93" s="12" t="str">
        <f>LEFT(times[[#This Row],[Zeitmarken]],8)&amp; " "&amp;times[[#This Row],[Kapitel]]</f>
        <v xml:space="preserve"> </v>
      </c>
      <c r="H93" s="1" t="str">
        <f>IF(AND(times[[#This Row],[Zeitmarken]]="",B92&lt;&gt;""),"&lt;/psc:chapters&gt;","")</f>
        <v/>
      </c>
      <c r="I93" s="3" t="str">
        <f>IF(times[[#This Row],[Zeitmarken]]&lt;&gt;"","&lt;psc:chapter start="""&amp;times[[#This Row],[Zeit]]&amp;""" title="""&amp;times[[#This Row],[Kapitel]]&amp;""""&amp;IF(times[[#This Row],[Bild]]&lt;&gt;""," image="""&amp;$F$2&amp;times[[#This Row],[Bild]]&amp;".jpg""","")&amp;IF(times[[#This Row],[URL]]&lt;&gt;""," href="""&amp;times[[#This Row],[URL]]&amp;"""","")&amp;" /&gt;","")</f>
        <v/>
      </c>
    </row>
    <row r="94" spans="3:9" x14ac:dyDescent="0.3">
      <c r="C94" t="str">
        <f>IF(times[[#This Row],[Zeitmarken]]&lt;&gt;"",LEFT(times[[#This Row],[Zeitmarken]],12),"")</f>
        <v/>
      </c>
      <c r="D94" t="str">
        <f t="shared" si="2"/>
        <v/>
      </c>
      <c r="F94" s="6"/>
      <c r="G94" s="12" t="str">
        <f>LEFT(times[[#This Row],[Zeitmarken]],8)&amp; " "&amp;times[[#This Row],[Kapitel]]</f>
        <v xml:space="preserve"> </v>
      </c>
      <c r="H94" s="1" t="str">
        <f>IF(AND(times[[#This Row],[Zeitmarken]]="",B93&lt;&gt;""),"&lt;/psc:chapters&gt;","")</f>
        <v/>
      </c>
      <c r="I94" s="3" t="str">
        <f>IF(times[[#This Row],[Zeitmarken]]&lt;&gt;"","&lt;psc:chapter start="""&amp;times[[#This Row],[Zeit]]&amp;""" title="""&amp;times[[#This Row],[Kapitel]]&amp;""""&amp;IF(times[[#This Row],[Bild]]&lt;&gt;""," image="""&amp;$F$2&amp;times[[#This Row],[Bild]]&amp;".jpg""","")&amp;IF(times[[#This Row],[URL]]&lt;&gt;""," href="""&amp;times[[#This Row],[URL]]&amp;"""","")&amp;" /&gt;","")</f>
        <v/>
      </c>
    </row>
    <row r="95" spans="3:9" x14ac:dyDescent="0.3">
      <c r="C95" t="str">
        <f>IF(times[[#This Row],[Zeitmarken]]&lt;&gt;"",LEFT(times[[#This Row],[Zeitmarken]],12),"")</f>
        <v/>
      </c>
      <c r="D95" t="str">
        <f t="shared" si="2"/>
        <v/>
      </c>
      <c r="F95" s="6"/>
      <c r="G95" s="12" t="str">
        <f>LEFT(times[[#This Row],[Zeitmarken]],8)&amp; " "&amp;times[[#This Row],[Kapitel]]</f>
        <v xml:space="preserve"> </v>
      </c>
      <c r="H95" s="1" t="str">
        <f>IF(AND(times[[#This Row],[Zeitmarken]]="",B94&lt;&gt;""),"&lt;/psc:chapters&gt;","")</f>
        <v/>
      </c>
      <c r="I95" s="3" t="str">
        <f>IF(times[[#This Row],[Zeitmarken]]&lt;&gt;"","&lt;psc:chapter start="""&amp;times[[#This Row],[Zeit]]&amp;""" title="""&amp;times[[#This Row],[Kapitel]]&amp;""""&amp;IF(times[[#This Row],[Bild]]&lt;&gt;""," image="""&amp;$F$2&amp;times[[#This Row],[Bild]]&amp;".jpg""","")&amp;IF(times[[#This Row],[URL]]&lt;&gt;""," href="""&amp;times[[#This Row],[URL]]&amp;"""","")&amp;" /&gt;","")</f>
        <v/>
      </c>
    </row>
    <row r="96" spans="3:9" x14ac:dyDescent="0.3">
      <c r="C96" t="str">
        <f>IF(times[[#This Row],[Zeitmarken]]&lt;&gt;"",LEFT(times[[#This Row],[Zeitmarken]],12),"")</f>
        <v/>
      </c>
      <c r="D96" t="str">
        <f t="shared" si="2"/>
        <v/>
      </c>
      <c r="F96" s="6"/>
      <c r="G96" s="12" t="str">
        <f>LEFT(times[[#This Row],[Zeitmarken]],8)&amp; " "&amp;times[[#This Row],[Kapitel]]</f>
        <v xml:space="preserve"> </v>
      </c>
      <c r="H96" s="1" t="str">
        <f>IF(AND(times[[#This Row],[Zeitmarken]]="",B95&lt;&gt;""),"&lt;/psc:chapters&gt;","")</f>
        <v/>
      </c>
      <c r="I96" s="3" t="str">
        <f>IF(times[[#This Row],[Zeitmarken]]&lt;&gt;"","&lt;psc:chapter start="""&amp;times[[#This Row],[Zeit]]&amp;""" title="""&amp;times[[#This Row],[Kapitel]]&amp;""""&amp;IF(times[[#This Row],[Bild]]&lt;&gt;""," image="""&amp;$F$2&amp;times[[#This Row],[Bild]]&amp;".jpg""","")&amp;IF(times[[#This Row],[URL]]&lt;&gt;""," href="""&amp;times[[#This Row],[URL]]&amp;"""","")&amp;" /&gt;","")</f>
        <v/>
      </c>
    </row>
    <row r="97" spans="3:9" x14ac:dyDescent="0.3">
      <c r="C97" t="str">
        <f>IF(times[[#This Row],[Zeitmarken]]&lt;&gt;"",LEFT(times[[#This Row],[Zeitmarken]],12),"")</f>
        <v/>
      </c>
      <c r="D97" t="str">
        <f t="shared" si="2"/>
        <v/>
      </c>
      <c r="F97" s="6"/>
      <c r="G97" s="12" t="str">
        <f>LEFT(times[[#This Row],[Zeitmarken]],8)&amp; " "&amp;times[[#This Row],[Kapitel]]</f>
        <v xml:space="preserve"> </v>
      </c>
      <c r="H97" s="1" t="str">
        <f>IF(AND(times[[#This Row],[Zeitmarken]]="",B96&lt;&gt;""),"&lt;/psc:chapters&gt;","")</f>
        <v/>
      </c>
      <c r="I97" s="3" t="str">
        <f>IF(times[[#This Row],[Zeitmarken]]&lt;&gt;"","&lt;psc:chapter start="""&amp;times[[#This Row],[Zeit]]&amp;""" title="""&amp;times[[#This Row],[Kapitel]]&amp;""""&amp;IF(times[[#This Row],[Bild]]&lt;&gt;""," image="""&amp;$F$2&amp;times[[#This Row],[Bild]]&amp;".jpg""","")&amp;IF(times[[#This Row],[URL]]&lt;&gt;""," href="""&amp;times[[#This Row],[URL]]&amp;"""","")&amp;" /&gt;","")</f>
        <v/>
      </c>
    </row>
    <row r="98" spans="3:9" x14ac:dyDescent="0.3">
      <c r="C98" t="str">
        <f>IF(times[[#This Row],[Zeitmarken]]&lt;&gt;"",LEFT(times[[#This Row],[Zeitmarken]],12),"")</f>
        <v/>
      </c>
      <c r="D98" t="str">
        <f t="shared" si="2"/>
        <v/>
      </c>
      <c r="F98" s="6"/>
      <c r="G98" s="12" t="str">
        <f>LEFT(times[[#This Row],[Zeitmarken]],8)&amp; " "&amp;times[[#This Row],[Kapitel]]</f>
        <v xml:space="preserve"> </v>
      </c>
      <c r="H98" s="1" t="str">
        <f>IF(AND(times[[#This Row],[Zeitmarken]]="",B97&lt;&gt;""),"&lt;/psc:chapters&gt;","")</f>
        <v/>
      </c>
      <c r="I98" s="3" t="str">
        <f>IF(times[[#This Row],[Zeitmarken]]&lt;&gt;"","&lt;psc:chapter start="""&amp;times[[#This Row],[Zeit]]&amp;""" title="""&amp;times[[#This Row],[Kapitel]]&amp;""""&amp;IF(times[[#This Row],[Bild]]&lt;&gt;""," image="""&amp;$F$2&amp;times[[#This Row],[Bild]]&amp;".jpg""","")&amp;IF(times[[#This Row],[URL]]&lt;&gt;""," href="""&amp;times[[#This Row],[URL]]&amp;"""","")&amp;" /&gt;","")</f>
        <v/>
      </c>
    </row>
    <row r="99" spans="3:9" x14ac:dyDescent="0.3">
      <c r="C99" t="str">
        <f>IF(times[[#This Row],[Zeitmarken]]&lt;&gt;"",LEFT(times[[#This Row],[Zeitmarken]],12),"")</f>
        <v/>
      </c>
      <c r="D99" t="str">
        <f t="shared" si="2"/>
        <v/>
      </c>
      <c r="F99" s="6"/>
      <c r="G99" s="12" t="str">
        <f>LEFT(times[[#This Row],[Zeitmarken]],8)&amp; " "&amp;times[[#This Row],[Kapitel]]</f>
        <v xml:space="preserve"> </v>
      </c>
      <c r="H99" s="1" t="str">
        <f>IF(AND(times[[#This Row],[Zeitmarken]]="",B98&lt;&gt;""),"&lt;/psc:chapters&gt;","")</f>
        <v/>
      </c>
      <c r="I99" s="3" t="str">
        <f>IF(times[[#This Row],[Zeitmarken]]&lt;&gt;"","&lt;psc:chapter start="""&amp;times[[#This Row],[Zeit]]&amp;""" title="""&amp;times[[#This Row],[Kapitel]]&amp;""""&amp;IF(times[[#This Row],[Bild]]&lt;&gt;""," image="""&amp;$F$2&amp;times[[#This Row],[Bild]]&amp;".jpg""","")&amp;IF(times[[#This Row],[URL]]&lt;&gt;""," href="""&amp;times[[#This Row],[URL]]&amp;"""","")&amp;" /&gt;","")</f>
        <v/>
      </c>
    </row>
    <row r="100" spans="3:9" x14ac:dyDescent="0.3">
      <c r="C100" t="str">
        <f>IF(times[[#This Row],[Zeitmarken]]&lt;&gt;"",LEFT(times[[#This Row],[Zeitmarken]],12),"")</f>
        <v/>
      </c>
      <c r="D100" t="str">
        <f t="shared" si="2"/>
        <v/>
      </c>
      <c r="F100" s="6"/>
      <c r="G100" s="12" t="str">
        <f>LEFT(times[[#This Row],[Zeitmarken]],8)&amp; " "&amp;times[[#This Row],[Kapitel]]</f>
        <v xml:space="preserve"> </v>
      </c>
      <c r="H100" s="1" t="str">
        <f>IF(AND(times[[#This Row],[Zeitmarken]]="",B99&lt;&gt;""),"&lt;/psc:chapters&gt;","")</f>
        <v/>
      </c>
      <c r="I100" s="3" t="str">
        <f>IF(times[[#This Row],[Zeitmarken]]&lt;&gt;"","&lt;psc:chapter start="""&amp;times[[#This Row],[Zeit]]&amp;""" title="""&amp;times[[#This Row],[Kapitel]]&amp;""""&amp;IF(times[[#This Row],[Bild]]&lt;&gt;""," image="""&amp;$F$2&amp;times[[#This Row],[Bild]]&amp;".jpg""","")&amp;IF(times[[#This Row],[URL]]&lt;&gt;""," href="""&amp;times[[#This Row],[URL]]&amp;"""","")&amp;" /&gt;","")</f>
        <v/>
      </c>
    </row>
    <row r="101" spans="3:9" x14ac:dyDescent="0.3">
      <c r="C101" t="str">
        <f>IF(times[[#This Row],[Zeitmarken]]&lt;&gt;"",LEFT(times[[#This Row],[Zeitmarken]],12),"")</f>
        <v/>
      </c>
      <c r="D101" t="str">
        <f t="shared" si="2"/>
        <v/>
      </c>
      <c r="F101" s="6"/>
      <c r="G101" s="12" t="str">
        <f>LEFT(times[[#This Row],[Zeitmarken]],8)&amp; " "&amp;times[[#This Row],[Kapitel]]</f>
        <v xml:space="preserve"> </v>
      </c>
      <c r="H101" s="1" t="str">
        <f>IF(AND(times[[#This Row],[Zeitmarken]]="",B100&lt;&gt;""),"&lt;/psc:chapters&gt;","")</f>
        <v/>
      </c>
      <c r="I101" s="3" t="str">
        <f>IF(times[[#This Row],[Zeitmarken]]&lt;&gt;"","&lt;psc:chapter start="""&amp;times[[#This Row],[Zeit]]&amp;""" title="""&amp;times[[#This Row],[Kapitel]]&amp;""""&amp;IF(times[[#This Row],[Bild]]&lt;&gt;""," image="""&amp;$F$2&amp;times[[#This Row],[Bild]]&amp;".jpg""","")&amp;IF(times[[#This Row],[URL]]&lt;&gt;""," href="""&amp;times[[#This Row],[URL]]&amp;"""","")&amp;" /&gt;","")</f>
        <v/>
      </c>
    </row>
  </sheetData>
  <conditionalFormatting sqref="C5:D101">
    <cfRule type="expression" dxfId="11" priority="7">
      <formula>AND($B5&lt;&gt;"",NOT(MOD(ROW($B5),2)))</formula>
    </cfRule>
  </conditionalFormatting>
  <conditionalFormatting sqref="C5:D101">
    <cfRule type="expression" dxfId="10" priority="8">
      <formula>AND($B5&lt;&gt;"",MOD(ROW($B5),2))</formula>
    </cfRule>
  </conditionalFormatting>
  <conditionalFormatting sqref="H5:I101">
    <cfRule type="expression" dxfId="7" priority="3">
      <formula>AND($B4&lt;&gt;"",MOD(ROW($I5),2))</formula>
    </cfRule>
    <cfRule type="expression" dxfId="6" priority="4">
      <formula>AND($B4&lt;&gt;"",NOT(MOD(ROW($I5),2)))</formula>
    </cfRule>
  </conditionalFormatting>
  <conditionalFormatting sqref="G5:G101">
    <cfRule type="expression" dxfId="9" priority="5">
      <formula>AND($B5&lt;&gt;"",MOD(ROW($B5),2))</formula>
    </cfRule>
    <cfRule type="expression" dxfId="8" priority="6">
      <formula>AND($B5&lt;&gt;"",NOT(MOD(ROW($B5),2)))</formula>
    </cfRule>
  </conditionalFormatting>
  <hyperlinks>
    <hyperlink ref="F5" r:id="rId1" xr:uid="{90058628-616C-4263-A098-461B81F69383}"/>
    <hyperlink ref="F8" r:id="rId2" xr:uid="{8961AF25-60A9-4949-B834-E41265D9A4C5}"/>
    <hyperlink ref="F2" r:id="rId3" xr:uid="{B0D43F28-E6C4-4A82-B002-2E9957DF7FDA}"/>
  </hyperlinks>
  <pageMargins left="0.7" right="0.7" top="0.78740157499999996" bottom="0.78740157499999996" header="0.3" footer="0.3"/>
  <pageSetup paperSize="9" orientation="portrait"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PSC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Nie-Fröhlich</dc:creator>
  <cp:lastModifiedBy>Andreas Nie-Fröhlich</cp:lastModifiedBy>
  <dcterms:created xsi:type="dcterms:W3CDTF">2023-11-01T10:36:08Z</dcterms:created>
  <dcterms:modified xsi:type="dcterms:W3CDTF">2023-11-01T12:01:22Z</dcterms:modified>
</cp:coreProperties>
</file>